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5 Vendor Responses\SW1025 - 2024-2025\10.2024 Solicitation\LYT Technology\"/>
    </mc:Choice>
  </mc:AlternateContent>
  <xr:revisionPtr revIDLastSave="0" documentId="8_{D48E96F1-F00F-4660-A3BA-3C5E61BA5999}" xr6:coauthVersionLast="47" xr6:coauthVersionMax="47" xr10:uidLastSave="{00000000-0000-0000-0000-000000000000}"/>
  <bookViews>
    <workbookView xWindow="28680" yWindow="1860" windowWidth="29040" windowHeight="15720" xr2:uid="{00000000-000D-0000-FFFF-FFFF00000000}"/>
  </bookViews>
  <sheets>
    <sheet name="Pricing Template" sheetId="1" r:id="rId1"/>
  </sheets>
  <externalReferences>
    <externalReference r:id="rId2"/>
  </externalReferences>
  <definedNames>
    <definedName name="Basis" hidden="1">[1]Parameters!$C$36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<sst xmlns="http://schemas.openxmlformats.org/spreadsheetml/2006/main" count="184" uniqueCount="68">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</sst>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8" fontId="0" fillId="4" borderId="1" xfId="0" applyNumberFormat="1" applyFill="1" applyBorder="1" applyAlignment="1" applyProtection="1">
      <alignment horizontal="center"/>
      <protection hidden="1"/>
    </xf>
    <xf numFmtId="164" fontId="1" fillId="0" borderId="0" xfId="0" applyNumberFormat="1" applyFon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/>
    </xf>
    <xf numFmtId="164" fontId="0" fillId="3" borderId="1" xfId="0" applyNumberFormat="1" applyFill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0" fillId="4" borderId="1" xfId="0" applyNumberFormat="1" applyFill="1" applyBorder="1" applyAlignment="1" applyProtection="1">
      <alignment horizontal="right"/>
      <protection hidden="1"/>
    </xf>
    <xf numFmtId="16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34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cornell\AppData\Local\Microsoft\Windows\INetCache\Content.Outlook\C60E0SPB\595577_GPS%20Pricing%20Model%20FY24-v2_OKLAHOMA_v1(client%20staffing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art"/>
      <sheetName val="Sal-List"/>
      <sheetName val="Parameters"/>
      <sheetName val="Lists"/>
      <sheetName val="Admin"/>
      <sheetName val="Normalized Rates"/>
      <sheetName val="SmartStarts"/>
      <sheetName val="Data Entry"/>
      <sheetName val="Fixed_Price"/>
      <sheetName val="Deloitte Cost Blendings"/>
      <sheetName val="Rate Cards"/>
      <sheetName val="Sheet1"/>
      <sheetName val="Bid Rates"/>
      <sheetName val="Travel_ODCs"/>
      <sheetName val="Deloitte Assets"/>
      <sheetName val="Resale"/>
      <sheetName val="Subs"/>
      <sheetName val="Sub Cards-Analysis"/>
      <sheetName val="Small Business Plan"/>
      <sheetName val="Rate Summary"/>
      <sheetName val="Price"/>
      <sheetName val="LOE Summary"/>
      <sheetName val="Breakout"/>
      <sheetName val="Deal Huddle"/>
      <sheetName val="Workflow"/>
      <sheetName val="Custom Report"/>
      <sheetName val="Method Example"/>
      <sheetName val="Indirect Rate Blending"/>
      <sheetName val="Deloitte Rate Builds"/>
      <sheetName val="Cost Summary"/>
      <sheetName val="GSA Discount Rationale"/>
      <sheetName val="FinOps"/>
      <sheetName val="Version History"/>
    </sheetNames>
    <sheetDataSet>
      <sheetData sheetId="0" refreshError="1"/>
      <sheetData sheetId="1" refreshError="1"/>
      <sheetData sheetId="2">
        <row r="36">
          <cell r="C36" t="str">
            <v>Card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G15" sqref="G1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style="12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11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11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9" t="s">
        <v>63</v>
      </c>
      <c r="B9" s="19"/>
      <c r="C9" s="19"/>
      <c r="D9" s="19"/>
      <c r="E9" s="19" t="s">
        <v>5</v>
      </c>
      <c r="F9" s="19"/>
      <c r="G9" s="19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13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14"/>
    </row>
    <row r="12" spans="1:9" x14ac:dyDescent="0.25">
      <c r="A12" s="1"/>
      <c r="B12" s="1" t="s">
        <v>14</v>
      </c>
      <c r="C12" s="1" t="s">
        <v>15</v>
      </c>
      <c r="D12" s="10">
        <v>150</v>
      </c>
      <c r="E12" s="10">
        <v>150</v>
      </c>
      <c r="F12" s="10">
        <v>150</v>
      </c>
      <c r="G12" s="15"/>
    </row>
    <row r="13" spans="1:9" x14ac:dyDescent="0.25">
      <c r="A13" s="1"/>
      <c r="B13" s="1" t="s">
        <v>14</v>
      </c>
      <c r="C13" s="1" t="s">
        <v>16</v>
      </c>
      <c r="D13" s="10">
        <v>198</v>
      </c>
      <c r="E13" s="10">
        <v>198</v>
      </c>
      <c r="F13" s="10">
        <v>198</v>
      </c>
      <c r="G13" s="15"/>
    </row>
    <row r="14" spans="1:9" x14ac:dyDescent="0.25">
      <c r="A14" s="1"/>
      <c r="B14" s="1" t="s">
        <v>14</v>
      </c>
      <c r="C14" s="1" t="s">
        <v>17</v>
      </c>
      <c r="D14" s="10">
        <v>225</v>
      </c>
      <c r="E14" s="10">
        <v>225</v>
      </c>
      <c r="F14" s="10">
        <v>225</v>
      </c>
      <c r="G14" s="15">
        <v>235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14"/>
    </row>
    <row r="16" spans="1:9" x14ac:dyDescent="0.25">
      <c r="A16" s="1"/>
      <c r="B16" s="1" t="s">
        <v>19</v>
      </c>
      <c r="C16" s="1" t="s">
        <v>15</v>
      </c>
      <c r="D16" s="10">
        <v>215</v>
      </c>
      <c r="E16" s="10">
        <v>215</v>
      </c>
      <c r="F16" s="10">
        <v>215</v>
      </c>
      <c r="G16" s="15"/>
    </row>
    <row r="17" spans="1:7" x14ac:dyDescent="0.25">
      <c r="A17" s="1"/>
      <c r="B17" s="1" t="s">
        <v>19</v>
      </c>
      <c r="C17" s="1" t="s">
        <v>16</v>
      </c>
      <c r="D17" s="10">
        <v>280</v>
      </c>
      <c r="E17" s="10">
        <v>280</v>
      </c>
      <c r="F17" s="10">
        <v>280</v>
      </c>
      <c r="G17" s="15"/>
    </row>
    <row r="18" spans="1:7" x14ac:dyDescent="0.25">
      <c r="A18" s="1"/>
      <c r="B18" s="1" t="s">
        <v>19</v>
      </c>
      <c r="C18" s="1" t="s">
        <v>17</v>
      </c>
      <c r="D18" s="10">
        <v>295</v>
      </c>
      <c r="E18" s="10">
        <v>295</v>
      </c>
      <c r="F18" s="10">
        <v>295</v>
      </c>
      <c r="G18" s="17">
        <v>325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14"/>
    </row>
    <row r="20" spans="1:7" x14ac:dyDescent="0.25">
      <c r="A20" s="1"/>
      <c r="B20" s="1" t="s">
        <v>21</v>
      </c>
      <c r="C20" s="1" t="s">
        <v>15</v>
      </c>
      <c r="D20" s="10">
        <v>195</v>
      </c>
      <c r="E20" s="10">
        <v>195</v>
      </c>
      <c r="F20" s="10">
        <v>195</v>
      </c>
      <c r="G20" s="15"/>
    </row>
    <row r="21" spans="1:7" x14ac:dyDescent="0.25">
      <c r="A21" s="1"/>
      <c r="B21" s="1" t="s">
        <v>21</v>
      </c>
      <c r="C21" s="1" t="s">
        <v>16</v>
      </c>
      <c r="D21" s="10">
        <v>225</v>
      </c>
      <c r="E21" s="10">
        <v>225</v>
      </c>
      <c r="F21" s="10">
        <v>225</v>
      </c>
      <c r="G21" s="15"/>
    </row>
    <row r="22" spans="1:7" x14ac:dyDescent="0.25">
      <c r="A22" s="1"/>
      <c r="B22" s="1" t="s">
        <v>21</v>
      </c>
      <c r="C22" s="1" t="s">
        <v>17</v>
      </c>
      <c r="D22" s="10">
        <v>295</v>
      </c>
      <c r="E22" s="10">
        <v>295</v>
      </c>
      <c r="F22" s="10">
        <v>295</v>
      </c>
      <c r="G22" s="15">
        <v>325</v>
      </c>
    </row>
    <row r="23" spans="1:7" x14ac:dyDescent="0.25">
      <c r="A23" s="1"/>
      <c r="B23" s="1" t="s">
        <v>22</v>
      </c>
      <c r="C23" s="1" t="s">
        <v>15</v>
      </c>
      <c r="D23" s="10">
        <v>175</v>
      </c>
      <c r="E23" s="10">
        <v>175</v>
      </c>
      <c r="F23" s="10">
        <v>175</v>
      </c>
      <c r="G23" s="15"/>
    </row>
    <row r="24" spans="1:7" x14ac:dyDescent="0.25">
      <c r="A24" s="1"/>
      <c r="B24" s="1" t="s">
        <v>22</v>
      </c>
      <c r="C24" s="1" t="s">
        <v>16</v>
      </c>
      <c r="D24" s="10">
        <v>195</v>
      </c>
      <c r="E24" s="10">
        <v>195</v>
      </c>
      <c r="F24" s="10">
        <v>195</v>
      </c>
      <c r="G24" s="15"/>
    </row>
    <row r="25" spans="1:7" x14ac:dyDescent="0.25">
      <c r="A25" s="1"/>
      <c r="B25" s="1" t="s">
        <v>22</v>
      </c>
      <c r="C25" s="1" t="s">
        <v>17</v>
      </c>
      <c r="D25" s="10">
        <v>265</v>
      </c>
      <c r="E25" s="10">
        <v>265</v>
      </c>
      <c r="F25" s="10">
        <v>265</v>
      </c>
      <c r="G25" s="15">
        <v>295</v>
      </c>
    </row>
    <row r="26" spans="1:7" x14ac:dyDescent="0.25">
      <c r="A26" s="1"/>
      <c r="B26" s="1" t="s">
        <v>23</v>
      </c>
      <c r="C26" s="1" t="s">
        <v>15</v>
      </c>
      <c r="D26" s="10">
        <v>175</v>
      </c>
      <c r="E26" s="10">
        <v>175</v>
      </c>
      <c r="F26" s="10">
        <v>175</v>
      </c>
      <c r="G26" s="15"/>
    </row>
    <row r="27" spans="1:7" x14ac:dyDescent="0.25">
      <c r="A27" s="1"/>
      <c r="B27" s="1" t="s">
        <v>23</v>
      </c>
      <c r="C27" s="1" t="s">
        <v>16</v>
      </c>
      <c r="D27" s="10">
        <v>195</v>
      </c>
      <c r="E27" s="10">
        <v>195</v>
      </c>
      <c r="F27" s="10">
        <v>195</v>
      </c>
      <c r="G27" s="15"/>
    </row>
    <row r="28" spans="1:7" x14ac:dyDescent="0.25">
      <c r="A28" s="1"/>
      <c r="B28" s="1" t="s">
        <v>23</v>
      </c>
      <c r="C28" s="1" t="s">
        <v>17</v>
      </c>
      <c r="D28" s="10">
        <v>265</v>
      </c>
      <c r="E28" s="10">
        <v>265</v>
      </c>
      <c r="F28" s="10">
        <v>265</v>
      </c>
      <c r="G28" s="15">
        <v>295</v>
      </c>
    </row>
    <row r="29" spans="1:7" x14ac:dyDescent="0.25">
      <c r="A29" s="1"/>
      <c r="B29" s="1" t="s">
        <v>24</v>
      </c>
      <c r="C29" s="1" t="s">
        <v>15</v>
      </c>
      <c r="D29" s="10">
        <v>175</v>
      </c>
      <c r="E29" s="10">
        <v>175</v>
      </c>
      <c r="F29" s="10">
        <v>175</v>
      </c>
      <c r="G29" s="15"/>
    </row>
    <row r="30" spans="1:7" x14ac:dyDescent="0.25">
      <c r="A30" s="1"/>
      <c r="B30" s="1" t="s">
        <v>24</v>
      </c>
      <c r="C30" s="1" t="s">
        <v>16</v>
      </c>
      <c r="D30" s="10">
        <v>195</v>
      </c>
      <c r="E30" s="10">
        <v>195</v>
      </c>
      <c r="F30" s="10">
        <v>195</v>
      </c>
      <c r="G30" s="15"/>
    </row>
    <row r="31" spans="1:7" x14ac:dyDescent="0.25">
      <c r="A31" s="1"/>
      <c r="B31" s="1" t="s">
        <v>24</v>
      </c>
      <c r="C31" s="1" t="s">
        <v>17</v>
      </c>
      <c r="D31" s="10">
        <v>265</v>
      </c>
      <c r="E31" s="10">
        <v>265</v>
      </c>
      <c r="F31" s="10">
        <v>265</v>
      </c>
      <c r="G31" s="15">
        <v>295</v>
      </c>
    </row>
    <row r="32" spans="1:7" x14ac:dyDescent="0.25">
      <c r="A32" s="1"/>
      <c r="B32" s="1" t="s">
        <v>25</v>
      </c>
      <c r="C32" s="1" t="s">
        <v>15</v>
      </c>
      <c r="D32" s="10">
        <v>175</v>
      </c>
      <c r="E32" s="10">
        <v>175</v>
      </c>
      <c r="F32" s="10">
        <v>175</v>
      </c>
      <c r="G32" s="15"/>
    </row>
    <row r="33" spans="1:7" x14ac:dyDescent="0.25">
      <c r="A33" s="1"/>
      <c r="B33" s="1" t="s">
        <v>25</v>
      </c>
      <c r="C33" s="1" t="s">
        <v>16</v>
      </c>
      <c r="D33" s="10">
        <v>195</v>
      </c>
      <c r="E33" s="10">
        <v>195</v>
      </c>
      <c r="F33" s="10">
        <v>195</v>
      </c>
      <c r="G33" s="15"/>
    </row>
    <row r="34" spans="1:7" x14ac:dyDescent="0.25">
      <c r="A34" s="1"/>
      <c r="B34" s="1" t="s">
        <v>25</v>
      </c>
      <c r="C34" s="1" t="s">
        <v>17</v>
      </c>
      <c r="D34" s="10">
        <v>265</v>
      </c>
      <c r="E34" s="10">
        <v>265</v>
      </c>
      <c r="F34" s="10">
        <v>265</v>
      </c>
      <c r="G34" s="15">
        <v>295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14"/>
    </row>
    <row r="36" spans="1:7" x14ac:dyDescent="0.25">
      <c r="A36" s="1"/>
      <c r="B36" s="1" t="s">
        <v>55</v>
      </c>
      <c r="C36" s="1" t="s">
        <v>15</v>
      </c>
      <c r="D36" s="10">
        <v>195</v>
      </c>
      <c r="E36" s="10">
        <v>195</v>
      </c>
      <c r="F36" s="10">
        <v>195</v>
      </c>
      <c r="G36" s="15"/>
    </row>
    <row r="37" spans="1:7" x14ac:dyDescent="0.25">
      <c r="A37" s="1"/>
      <c r="B37" s="1" t="s">
        <v>55</v>
      </c>
      <c r="C37" s="1" t="s">
        <v>16</v>
      </c>
      <c r="D37" s="10">
        <v>235</v>
      </c>
      <c r="E37" s="10">
        <v>235</v>
      </c>
      <c r="F37" s="10">
        <v>235</v>
      </c>
      <c r="G37" s="15"/>
    </row>
    <row r="38" spans="1:7" x14ac:dyDescent="0.25">
      <c r="A38" s="1"/>
      <c r="B38" s="1" t="s">
        <v>55</v>
      </c>
      <c r="C38" s="1" t="s">
        <v>17</v>
      </c>
      <c r="D38" s="10">
        <v>295</v>
      </c>
      <c r="E38" s="10">
        <v>295</v>
      </c>
      <c r="F38" s="10">
        <v>295</v>
      </c>
      <c r="G38" s="15">
        <v>325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14"/>
    </row>
    <row r="40" spans="1:7" x14ac:dyDescent="0.25">
      <c r="A40" s="1"/>
      <c r="B40" s="1" t="s">
        <v>27</v>
      </c>
      <c r="C40" s="1" t="s">
        <v>15</v>
      </c>
      <c r="D40" s="10">
        <v>225</v>
      </c>
      <c r="E40" s="10">
        <v>225</v>
      </c>
      <c r="F40" s="10">
        <v>225</v>
      </c>
      <c r="G40" s="15"/>
    </row>
    <row r="41" spans="1:7" x14ac:dyDescent="0.25">
      <c r="A41" s="1"/>
      <c r="B41" s="1" t="s">
        <v>27</v>
      </c>
      <c r="C41" s="1" t="s">
        <v>16</v>
      </c>
      <c r="D41" s="10">
        <v>255</v>
      </c>
      <c r="E41" s="10">
        <v>255</v>
      </c>
      <c r="F41" s="10">
        <v>255</v>
      </c>
      <c r="G41" s="15"/>
    </row>
    <row r="42" spans="1:7" x14ac:dyDescent="0.25">
      <c r="A42" s="1"/>
      <c r="B42" s="1" t="s">
        <v>27</v>
      </c>
      <c r="C42" s="1" t="s">
        <v>17</v>
      </c>
      <c r="D42" s="10">
        <v>295</v>
      </c>
      <c r="E42" s="10">
        <v>295</v>
      </c>
      <c r="F42" s="10">
        <v>295</v>
      </c>
      <c r="G42" s="15">
        <v>325</v>
      </c>
    </row>
    <row r="43" spans="1:7" x14ac:dyDescent="0.25">
      <c r="A43" s="1"/>
      <c r="B43" s="1" t="s">
        <v>28</v>
      </c>
      <c r="C43" s="1" t="s">
        <v>29</v>
      </c>
      <c r="D43" s="10">
        <v>225</v>
      </c>
      <c r="E43" s="10">
        <v>225</v>
      </c>
      <c r="F43" s="10">
        <v>225</v>
      </c>
      <c r="G43" s="15"/>
    </row>
    <row r="44" spans="1:7" x14ac:dyDescent="0.25">
      <c r="A44" s="1"/>
      <c r="B44" s="1" t="s">
        <v>28</v>
      </c>
      <c r="C44" s="1" t="s">
        <v>17</v>
      </c>
      <c r="D44" s="10">
        <v>255</v>
      </c>
      <c r="E44" s="10">
        <v>255</v>
      </c>
      <c r="F44" s="10">
        <v>255</v>
      </c>
      <c r="G44" s="15"/>
    </row>
    <row r="45" spans="1:7" x14ac:dyDescent="0.25">
      <c r="A45" s="1"/>
      <c r="B45" s="1" t="s">
        <v>28</v>
      </c>
      <c r="C45" s="1" t="s">
        <v>17</v>
      </c>
      <c r="D45" s="10">
        <v>295</v>
      </c>
      <c r="E45" s="10">
        <v>295</v>
      </c>
      <c r="F45" s="10">
        <v>295</v>
      </c>
      <c r="G45" s="15">
        <v>325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14"/>
    </row>
    <row r="47" spans="1:7" x14ac:dyDescent="0.25">
      <c r="A47" s="1"/>
      <c r="B47" s="1" t="s">
        <v>31</v>
      </c>
      <c r="C47" s="1" t="s">
        <v>15</v>
      </c>
      <c r="D47" s="10">
        <v>175</v>
      </c>
      <c r="E47" s="10">
        <v>175</v>
      </c>
      <c r="F47" s="10">
        <v>175</v>
      </c>
      <c r="G47" s="15"/>
    </row>
    <row r="48" spans="1:7" x14ac:dyDescent="0.25">
      <c r="A48" s="1"/>
      <c r="B48" s="1" t="s">
        <v>31</v>
      </c>
      <c r="C48" s="1" t="s">
        <v>16</v>
      </c>
      <c r="D48" s="10">
        <v>195</v>
      </c>
      <c r="E48" s="10">
        <v>195</v>
      </c>
      <c r="F48" s="10">
        <v>195</v>
      </c>
      <c r="G48" s="15"/>
    </row>
    <row r="49" spans="1:7" x14ac:dyDescent="0.25">
      <c r="A49" s="1"/>
      <c r="B49" s="1" t="s">
        <v>31</v>
      </c>
      <c r="C49" s="1" t="s">
        <v>17</v>
      </c>
      <c r="D49" s="10">
        <v>250</v>
      </c>
      <c r="E49" s="10">
        <v>250</v>
      </c>
      <c r="F49" s="10">
        <v>250</v>
      </c>
      <c r="G49" s="15"/>
    </row>
    <row r="50" spans="1:7" x14ac:dyDescent="0.25">
      <c r="A50" s="1"/>
      <c r="B50" s="1" t="s">
        <v>32</v>
      </c>
      <c r="C50" s="1" t="s">
        <v>15</v>
      </c>
      <c r="D50" s="10">
        <v>185</v>
      </c>
      <c r="E50" s="10">
        <v>185</v>
      </c>
      <c r="F50" s="10">
        <v>185</v>
      </c>
      <c r="G50" s="15"/>
    </row>
    <row r="51" spans="1:7" x14ac:dyDescent="0.25">
      <c r="A51" s="1"/>
      <c r="B51" s="1" t="s">
        <v>33</v>
      </c>
      <c r="C51" s="1" t="s">
        <v>16</v>
      </c>
      <c r="D51" s="10">
        <v>205</v>
      </c>
      <c r="E51" s="10">
        <v>205</v>
      </c>
      <c r="F51" s="10">
        <v>205</v>
      </c>
      <c r="G51" s="15"/>
    </row>
    <row r="52" spans="1:7" x14ac:dyDescent="0.25">
      <c r="A52" s="1"/>
      <c r="B52" s="1" t="s">
        <v>33</v>
      </c>
      <c r="C52" s="1" t="s">
        <v>17</v>
      </c>
      <c r="D52" s="10">
        <v>265</v>
      </c>
      <c r="E52" s="10">
        <v>265</v>
      </c>
      <c r="F52" s="10">
        <v>265</v>
      </c>
      <c r="G52" s="15">
        <v>285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14"/>
    </row>
    <row r="54" spans="1:7" x14ac:dyDescent="0.25">
      <c r="A54" s="1"/>
      <c r="B54" s="1" t="s">
        <v>35</v>
      </c>
      <c r="C54" s="1" t="s">
        <v>15</v>
      </c>
      <c r="D54" s="10">
        <v>225</v>
      </c>
      <c r="E54" s="10">
        <v>225</v>
      </c>
      <c r="F54" s="10">
        <v>225</v>
      </c>
      <c r="G54" s="15"/>
    </row>
    <row r="55" spans="1:7" x14ac:dyDescent="0.25">
      <c r="A55" s="1"/>
      <c r="B55" s="1" t="s">
        <v>35</v>
      </c>
      <c r="C55" s="1" t="s">
        <v>16</v>
      </c>
      <c r="D55" s="10">
        <v>255</v>
      </c>
      <c r="E55" s="10">
        <v>255</v>
      </c>
      <c r="F55" s="10">
        <v>255</v>
      </c>
      <c r="G55" s="15"/>
    </row>
    <row r="56" spans="1:7" x14ac:dyDescent="0.25">
      <c r="A56" s="1"/>
      <c r="B56" s="1" t="s">
        <v>35</v>
      </c>
      <c r="C56" s="1" t="s">
        <v>17</v>
      </c>
      <c r="D56" s="10">
        <v>295</v>
      </c>
      <c r="E56" s="10">
        <v>295</v>
      </c>
      <c r="F56" s="10">
        <v>295</v>
      </c>
      <c r="G56" s="15">
        <v>325</v>
      </c>
    </row>
    <row r="57" spans="1:7" x14ac:dyDescent="0.25">
      <c r="A57" s="1"/>
      <c r="B57" s="1" t="s">
        <v>36</v>
      </c>
      <c r="C57" s="1" t="s">
        <v>15</v>
      </c>
      <c r="D57" s="10">
        <v>225</v>
      </c>
      <c r="E57" s="10">
        <v>225</v>
      </c>
      <c r="F57" s="10">
        <v>225</v>
      </c>
      <c r="G57" s="15"/>
    </row>
    <row r="58" spans="1:7" x14ac:dyDescent="0.25">
      <c r="A58" s="1"/>
      <c r="B58" s="1" t="s">
        <v>36</v>
      </c>
      <c r="C58" s="1" t="s">
        <v>16</v>
      </c>
      <c r="D58" s="10">
        <v>255</v>
      </c>
      <c r="E58" s="10">
        <v>255</v>
      </c>
      <c r="F58" s="10">
        <v>255</v>
      </c>
      <c r="G58" s="15"/>
    </row>
    <row r="59" spans="1:7" x14ac:dyDescent="0.25">
      <c r="A59" s="1"/>
      <c r="B59" s="1" t="s">
        <v>36</v>
      </c>
      <c r="C59" s="1" t="s">
        <v>17</v>
      </c>
      <c r="D59" s="10">
        <v>295</v>
      </c>
      <c r="E59" s="10">
        <v>295</v>
      </c>
      <c r="F59" s="10">
        <v>295</v>
      </c>
      <c r="G59" s="15">
        <v>325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14"/>
    </row>
    <row r="61" spans="1:7" x14ac:dyDescent="0.25">
      <c r="A61" s="1"/>
      <c r="B61" s="1" t="s">
        <v>38</v>
      </c>
      <c r="C61" s="1" t="s">
        <v>15</v>
      </c>
      <c r="D61" s="10">
        <v>225</v>
      </c>
      <c r="E61" s="10">
        <v>225</v>
      </c>
      <c r="F61" s="10">
        <v>225</v>
      </c>
      <c r="G61" s="15"/>
    </row>
    <row r="62" spans="1:7" x14ac:dyDescent="0.25">
      <c r="A62" s="1"/>
      <c r="B62" s="1" t="s">
        <v>38</v>
      </c>
      <c r="C62" s="1" t="s">
        <v>16</v>
      </c>
      <c r="D62" s="10">
        <v>275</v>
      </c>
      <c r="E62" s="10">
        <v>275</v>
      </c>
      <c r="F62" s="10">
        <v>275</v>
      </c>
      <c r="G62" s="15"/>
    </row>
    <row r="63" spans="1:7" x14ac:dyDescent="0.25">
      <c r="A63" s="1"/>
      <c r="B63" s="1" t="s">
        <v>38</v>
      </c>
      <c r="C63" s="1" t="s">
        <v>17</v>
      </c>
      <c r="D63" s="10">
        <v>295</v>
      </c>
      <c r="E63" s="10">
        <v>295</v>
      </c>
      <c r="F63" s="10">
        <v>295</v>
      </c>
      <c r="G63" s="15"/>
    </row>
    <row r="64" spans="1:7" x14ac:dyDescent="0.25">
      <c r="A64" s="1"/>
      <c r="B64" s="1" t="s">
        <v>39</v>
      </c>
      <c r="C64" s="1"/>
      <c r="D64" s="10">
        <v>255</v>
      </c>
      <c r="E64" s="10">
        <v>255</v>
      </c>
      <c r="F64" s="10">
        <v>255</v>
      </c>
      <c r="G64" s="15"/>
    </row>
    <row r="65" spans="1:7" x14ac:dyDescent="0.25">
      <c r="A65" s="1"/>
      <c r="B65" s="1" t="s">
        <v>40</v>
      </c>
      <c r="C65" s="1"/>
      <c r="D65" s="10">
        <v>295</v>
      </c>
      <c r="E65" s="10">
        <v>295</v>
      </c>
      <c r="F65" s="10">
        <v>295</v>
      </c>
      <c r="G65" s="15">
        <v>335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14"/>
    </row>
    <row r="67" spans="1:7" x14ac:dyDescent="0.25">
      <c r="A67" s="1"/>
      <c r="B67" s="1" t="s">
        <v>42</v>
      </c>
      <c r="C67" s="1" t="s">
        <v>15</v>
      </c>
      <c r="D67" s="10">
        <v>195</v>
      </c>
      <c r="E67" s="10">
        <v>195</v>
      </c>
      <c r="F67" s="10">
        <v>195</v>
      </c>
      <c r="G67" s="15"/>
    </row>
    <row r="68" spans="1:7" x14ac:dyDescent="0.25">
      <c r="A68" s="1"/>
      <c r="B68" s="1" t="s">
        <v>42</v>
      </c>
      <c r="C68" s="1" t="s">
        <v>16</v>
      </c>
      <c r="D68" s="10">
        <v>235</v>
      </c>
      <c r="E68" s="10">
        <v>235</v>
      </c>
      <c r="F68" s="10">
        <v>235</v>
      </c>
      <c r="G68" s="15"/>
    </row>
    <row r="69" spans="1:7" x14ac:dyDescent="0.25">
      <c r="A69" s="1"/>
      <c r="B69" s="1" t="s">
        <v>42</v>
      </c>
      <c r="C69" s="1" t="s">
        <v>17</v>
      </c>
      <c r="D69" s="10">
        <v>295</v>
      </c>
      <c r="E69" s="10">
        <v>295</v>
      </c>
      <c r="F69" s="10">
        <v>295</v>
      </c>
      <c r="G69" s="15"/>
    </row>
    <row r="70" spans="1:7" x14ac:dyDescent="0.25">
      <c r="A70" s="1"/>
      <c r="B70" s="1" t="s">
        <v>43</v>
      </c>
      <c r="C70" s="1" t="s">
        <v>15</v>
      </c>
      <c r="D70" s="10">
        <v>185</v>
      </c>
      <c r="E70" s="10">
        <v>185</v>
      </c>
      <c r="F70" s="10">
        <v>185</v>
      </c>
      <c r="G70" s="15"/>
    </row>
    <row r="71" spans="1:7" x14ac:dyDescent="0.25">
      <c r="A71" s="1"/>
      <c r="B71" s="1" t="s">
        <v>43</v>
      </c>
      <c r="C71" s="1" t="s">
        <v>16</v>
      </c>
      <c r="D71" s="10">
        <v>235</v>
      </c>
      <c r="E71" s="10">
        <v>235</v>
      </c>
      <c r="F71" s="10">
        <v>235</v>
      </c>
      <c r="G71" s="15"/>
    </row>
    <row r="72" spans="1:7" x14ac:dyDescent="0.25">
      <c r="A72" s="1"/>
      <c r="B72" s="1" t="s">
        <v>43</v>
      </c>
      <c r="C72" s="1" t="s">
        <v>17</v>
      </c>
      <c r="D72" s="10">
        <v>295</v>
      </c>
      <c r="E72" s="10">
        <v>295</v>
      </c>
      <c r="F72" s="10">
        <v>295</v>
      </c>
      <c r="G72" s="15">
        <v>325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14"/>
    </row>
    <row r="74" spans="1:7" x14ac:dyDescent="0.25">
      <c r="A74" s="1"/>
      <c r="B74" s="1" t="s">
        <v>45</v>
      </c>
      <c r="C74" s="1" t="s">
        <v>15</v>
      </c>
      <c r="D74" s="10">
        <v>215</v>
      </c>
      <c r="E74" s="10">
        <v>215</v>
      </c>
      <c r="F74" s="10">
        <v>215</v>
      </c>
      <c r="G74" s="15"/>
    </row>
    <row r="75" spans="1:7" x14ac:dyDescent="0.25">
      <c r="A75" s="1"/>
      <c r="B75" s="1" t="s">
        <v>45</v>
      </c>
      <c r="C75" s="1" t="s">
        <v>16</v>
      </c>
      <c r="D75" s="10">
        <v>265</v>
      </c>
      <c r="E75" s="10">
        <v>265</v>
      </c>
      <c r="F75" s="10">
        <v>265</v>
      </c>
      <c r="G75" s="15"/>
    </row>
    <row r="76" spans="1:7" x14ac:dyDescent="0.25">
      <c r="A76" s="1"/>
      <c r="B76" s="1" t="s">
        <v>45</v>
      </c>
      <c r="C76" s="1" t="s">
        <v>17</v>
      </c>
      <c r="D76" s="10">
        <v>285</v>
      </c>
      <c r="E76" s="10">
        <v>285</v>
      </c>
      <c r="F76" s="10">
        <v>285</v>
      </c>
      <c r="G76" s="15">
        <v>305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14"/>
    </row>
    <row r="78" spans="1:7" x14ac:dyDescent="0.25">
      <c r="A78" s="1"/>
      <c r="B78" s="1" t="s">
        <v>46</v>
      </c>
      <c r="C78" s="1" t="s">
        <v>15</v>
      </c>
      <c r="D78" s="10">
        <v>195</v>
      </c>
      <c r="E78" s="10">
        <v>195</v>
      </c>
      <c r="F78" s="10">
        <v>195</v>
      </c>
      <c r="G78" s="15"/>
    </row>
    <row r="79" spans="1:7" x14ac:dyDescent="0.25">
      <c r="A79" s="1"/>
      <c r="B79" s="1" t="s">
        <v>46</v>
      </c>
      <c r="C79" s="1" t="s">
        <v>16</v>
      </c>
      <c r="D79" s="10">
        <v>245</v>
      </c>
      <c r="E79" s="10">
        <v>245</v>
      </c>
      <c r="F79" s="10">
        <v>245</v>
      </c>
      <c r="G79" s="15"/>
    </row>
    <row r="80" spans="1:7" x14ac:dyDescent="0.25">
      <c r="A80" s="1"/>
      <c r="B80" s="1" t="s">
        <v>46</v>
      </c>
      <c r="C80" s="1" t="s">
        <v>17</v>
      </c>
      <c r="D80" s="10">
        <v>295</v>
      </c>
      <c r="E80" s="10">
        <v>295</v>
      </c>
      <c r="F80" s="10">
        <v>295</v>
      </c>
      <c r="G80" s="15"/>
    </row>
    <row r="81" spans="1:7" x14ac:dyDescent="0.25">
      <c r="A81" s="1"/>
      <c r="B81" s="1" t="s">
        <v>47</v>
      </c>
      <c r="C81" s="1" t="s">
        <v>15</v>
      </c>
      <c r="D81" s="10">
        <v>185</v>
      </c>
      <c r="E81" s="10">
        <v>185</v>
      </c>
      <c r="F81" s="10">
        <v>185</v>
      </c>
      <c r="G81" s="15"/>
    </row>
    <row r="82" spans="1:7" x14ac:dyDescent="0.25">
      <c r="A82" s="1"/>
      <c r="B82" s="1" t="s">
        <v>47</v>
      </c>
      <c r="C82" s="1" t="s">
        <v>16</v>
      </c>
      <c r="D82" s="10">
        <v>255</v>
      </c>
      <c r="E82" s="10">
        <v>255</v>
      </c>
      <c r="F82" s="10">
        <v>255</v>
      </c>
      <c r="G82" s="15"/>
    </row>
    <row r="83" spans="1:7" x14ac:dyDescent="0.25">
      <c r="A83" s="1"/>
      <c r="B83" s="1" t="s">
        <v>47</v>
      </c>
      <c r="C83" s="1" t="s">
        <v>17</v>
      </c>
      <c r="D83" s="10">
        <v>295</v>
      </c>
      <c r="E83" s="10">
        <v>295</v>
      </c>
      <c r="F83" s="10">
        <v>295</v>
      </c>
      <c r="G83" s="15">
        <v>325</v>
      </c>
    </row>
    <row r="84" spans="1:7" x14ac:dyDescent="0.25">
      <c r="A84" s="1"/>
      <c r="B84" s="1" t="s">
        <v>53</v>
      </c>
      <c r="C84" s="1" t="s">
        <v>15</v>
      </c>
      <c r="D84" s="10">
        <v>195</v>
      </c>
      <c r="E84" s="10">
        <v>195</v>
      </c>
      <c r="F84" s="10">
        <v>195</v>
      </c>
      <c r="G84" s="15"/>
    </row>
    <row r="85" spans="1:7" x14ac:dyDescent="0.25">
      <c r="A85" s="1"/>
      <c r="B85" s="1" t="s">
        <v>53</v>
      </c>
      <c r="C85" s="1" t="s">
        <v>16</v>
      </c>
      <c r="D85" s="10">
        <v>225</v>
      </c>
      <c r="E85" s="10">
        <v>225</v>
      </c>
      <c r="F85" s="10">
        <v>225</v>
      </c>
      <c r="G85" s="15"/>
    </row>
    <row r="86" spans="1:7" x14ac:dyDescent="0.25">
      <c r="A86" s="1"/>
      <c r="B86" s="1" t="s">
        <v>53</v>
      </c>
      <c r="C86" s="1" t="s">
        <v>17</v>
      </c>
      <c r="D86" s="10">
        <v>245</v>
      </c>
      <c r="E86" s="10">
        <v>245</v>
      </c>
      <c r="F86" s="10">
        <v>245</v>
      </c>
      <c r="G86" s="15">
        <v>295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14"/>
    </row>
    <row r="88" spans="1:7" x14ac:dyDescent="0.25">
      <c r="A88" s="1"/>
      <c r="B88" s="1" t="s">
        <v>49</v>
      </c>
      <c r="C88" s="1" t="s">
        <v>15</v>
      </c>
      <c r="D88" s="10">
        <v>175</v>
      </c>
      <c r="E88" s="10">
        <v>175</v>
      </c>
      <c r="F88" s="10">
        <v>175</v>
      </c>
      <c r="G88" s="15"/>
    </row>
    <row r="89" spans="1:7" x14ac:dyDescent="0.25">
      <c r="A89" s="1"/>
      <c r="B89" s="1" t="s">
        <v>49</v>
      </c>
      <c r="C89" s="1" t="s">
        <v>16</v>
      </c>
      <c r="D89" s="10">
        <v>195</v>
      </c>
      <c r="E89" s="10">
        <v>195</v>
      </c>
      <c r="F89" s="10">
        <v>195</v>
      </c>
      <c r="G89" s="15"/>
    </row>
    <row r="90" spans="1:7" x14ac:dyDescent="0.25">
      <c r="A90" s="1"/>
      <c r="B90" s="1" t="s">
        <v>49</v>
      </c>
      <c r="C90" s="1" t="s">
        <v>17</v>
      </c>
      <c r="D90" s="10">
        <v>265</v>
      </c>
      <c r="E90" s="10">
        <v>265</v>
      </c>
      <c r="F90" s="10">
        <v>265</v>
      </c>
      <c r="G90" s="15">
        <v>305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14"/>
    </row>
    <row r="92" spans="1:7" x14ac:dyDescent="0.25">
      <c r="A92" s="1"/>
      <c r="B92" s="1" t="s">
        <v>51</v>
      </c>
      <c r="C92" s="1" t="s">
        <v>15</v>
      </c>
      <c r="D92" s="10">
        <v>185</v>
      </c>
      <c r="E92" s="10">
        <v>185</v>
      </c>
      <c r="F92" s="10">
        <v>185</v>
      </c>
      <c r="G92" s="15"/>
    </row>
    <row r="93" spans="1:7" x14ac:dyDescent="0.25">
      <c r="A93" s="1"/>
      <c r="B93" s="1" t="s">
        <v>51</v>
      </c>
      <c r="C93" s="1" t="s">
        <v>16</v>
      </c>
      <c r="D93" s="10">
        <v>225</v>
      </c>
      <c r="E93" s="10">
        <v>225</v>
      </c>
      <c r="F93" s="10">
        <v>225</v>
      </c>
      <c r="G93" s="15"/>
    </row>
    <row r="94" spans="1:7" x14ac:dyDescent="0.25">
      <c r="A94" s="1"/>
      <c r="B94" s="1" t="s">
        <v>51</v>
      </c>
      <c r="C94" s="1" t="s">
        <v>17</v>
      </c>
      <c r="D94" s="10">
        <v>275</v>
      </c>
      <c r="E94" s="10">
        <v>275</v>
      </c>
      <c r="F94" s="10">
        <v>275</v>
      </c>
      <c r="G94" s="15">
        <v>325</v>
      </c>
    </row>
    <row r="95" spans="1:7" x14ac:dyDescent="0.25">
      <c r="A95" s="20" t="s">
        <v>57</v>
      </c>
      <c r="B95" s="21"/>
      <c r="C95" s="21"/>
      <c r="D95" s="21"/>
      <c r="E95" s="21"/>
      <c r="F95" s="21"/>
      <c r="G95" s="22"/>
    </row>
    <row r="96" spans="1:7" x14ac:dyDescent="0.25">
      <c r="A96" s="7"/>
      <c r="B96" s="9" t="s">
        <v>58</v>
      </c>
      <c r="C96" s="7"/>
      <c r="D96" s="10">
        <v>295</v>
      </c>
      <c r="E96" s="10">
        <v>295</v>
      </c>
      <c r="F96" s="10">
        <v>295</v>
      </c>
      <c r="G96" s="16"/>
    </row>
    <row r="97" spans="1:7" x14ac:dyDescent="0.25">
      <c r="A97" s="7"/>
      <c r="B97" s="9" t="s">
        <v>59</v>
      </c>
      <c r="C97" s="7"/>
      <c r="D97" s="10">
        <v>195</v>
      </c>
      <c r="E97" s="10">
        <v>195</v>
      </c>
      <c r="F97" s="10">
        <v>195</v>
      </c>
      <c r="G97" s="16"/>
    </row>
    <row r="98" spans="1:7" x14ac:dyDescent="0.25">
      <c r="A98" s="7"/>
      <c r="B98" s="9" t="s">
        <v>60</v>
      </c>
      <c r="C98" s="7"/>
      <c r="D98" s="10">
        <v>195</v>
      </c>
      <c r="E98" s="10">
        <v>195</v>
      </c>
      <c r="F98" s="10">
        <v>195</v>
      </c>
      <c r="G98" s="16"/>
    </row>
    <row r="99" spans="1:7" ht="30" x14ac:dyDescent="0.25">
      <c r="A99" s="7"/>
      <c r="B99" s="8" t="s">
        <v>61</v>
      </c>
      <c r="C99" s="7"/>
      <c r="D99" s="10">
        <v>245</v>
      </c>
      <c r="E99" s="10">
        <v>245</v>
      </c>
      <c r="F99" s="10">
        <v>245</v>
      </c>
      <c r="G99" s="18">
        <v>265</v>
      </c>
    </row>
    <row r="100" spans="1:7" x14ac:dyDescent="0.25">
      <c r="A100" s="20" t="s">
        <v>65</v>
      </c>
      <c r="B100" s="21"/>
      <c r="C100" s="21"/>
      <c r="D100" s="21"/>
      <c r="E100" s="21"/>
      <c r="F100" s="21"/>
      <c r="G100" s="22"/>
    </row>
    <row r="101" spans="1:7" x14ac:dyDescent="0.25">
      <c r="A101" s="1"/>
      <c r="B101" s="1" t="s">
        <v>66</v>
      </c>
      <c r="C101" s="1" t="s">
        <v>15</v>
      </c>
      <c r="D101" s="10">
        <v>255</v>
      </c>
      <c r="E101" s="10">
        <v>255</v>
      </c>
      <c r="F101" s="10">
        <v>255</v>
      </c>
      <c r="G101" s="15">
        <v>295</v>
      </c>
    </row>
    <row r="102" spans="1:7" x14ac:dyDescent="0.25">
      <c r="A102" s="1"/>
      <c r="B102" s="1"/>
      <c r="C102" s="1" t="s">
        <v>16</v>
      </c>
      <c r="D102" s="10">
        <v>285</v>
      </c>
      <c r="E102" s="10">
        <v>285</v>
      </c>
      <c r="F102" s="10">
        <v>285</v>
      </c>
      <c r="G102" s="15">
        <v>325</v>
      </c>
    </row>
    <row r="103" spans="1:7" x14ac:dyDescent="0.25">
      <c r="A103" s="1"/>
      <c r="B103" s="1"/>
      <c r="C103" s="1" t="s">
        <v>17</v>
      </c>
      <c r="D103" s="10">
        <v>365</v>
      </c>
      <c r="E103" s="10">
        <v>365</v>
      </c>
      <c r="F103" s="10">
        <v>365</v>
      </c>
      <c r="G103" s="15">
        <v>395</v>
      </c>
    </row>
    <row r="104" spans="1:7" x14ac:dyDescent="0.25">
      <c r="A104" s="20" t="s">
        <v>64</v>
      </c>
      <c r="B104" s="21"/>
      <c r="C104" s="21"/>
      <c r="D104" s="21"/>
      <c r="E104" s="21"/>
      <c r="F104" s="21"/>
      <c r="G104" s="22"/>
    </row>
    <row r="105" spans="1:7" x14ac:dyDescent="0.25">
      <c r="A105" s="1"/>
      <c r="B105" s="1" t="s">
        <v>67</v>
      </c>
      <c r="C105" s="1" t="s">
        <v>15</v>
      </c>
      <c r="D105" s="10">
        <v>295</v>
      </c>
      <c r="E105" s="10">
        <v>295</v>
      </c>
      <c r="F105" s="10">
        <v>295</v>
      </c>
      <c r="G105" s="15">
        <v>325</v>
      </c>
    </row>
    <row r="106" spans="1:7" x14ac:dyDescent="0.25">
      <c r="A106" s="1"/>
      <c r="B106" s="1"/>
      <c r="C106" s="1" t="s">
        <v>16</v>
      </c>
      <c r="D106" s="10">
        <v>325</v>
      </c>
      <c r="E106" s="10">
        <v>325</v>
      </c>
      <c r="F106" s="10">
        <v>325</v>
      </c>
      <c r="G106" s="15">
        <v>350</v>
      </c>
    </row>
    <row r="107" spans="1:7" x14ac:dyDescent="0.25">
      <c r="A107" s="1"/>
      <c r="B107" s="1"/>
      <c r="C107" s="1" t="s">
        <v>17</v>
      </c>
      <c r="D107" s="10">
        <v>395</v>
      </c>
      <c r="E107" s="10">
        <v>395</v>
      </c>
      <c r="F107" s="10">
        <v>395</v>
      </c>
      <c r="G107" s="15">
        <v>450</v>
      </c>
    </row>
  </sheetData>
  <mergeCells count="5">
    <mergeCell ref="A9:D9"/>
    <mergeCell ref="E9:G9"/>
    <mergeCell ref="A95:G95"/>
    <mergeCell ref="A100:G100"/>
    <mergeCell ref="A104:G104"/>
  </mergeCells>
  <conditionalFormatting sqref="D12:F14">
    <cfRule type="expression" dxfId="33" priority="9">
      <formula>AND($T12=0,$V12&gt;0,OR(Basis="Cost",AND(Basis="Card",OR(E12="B",E12="ER-B"))))</formula>
    </cfRule>
    <cfRule type="cellIs" dxfId="32" priority="10" operator="greaterThanOrEqual">
      <formula>1000</formula>
    </cfRule>
  </conditionalFormatting>
  <conditionalFormatting sqref="D16:F18">
    <cfRule type="expression" dxfId="31" priority="42">
      <formula>AND($T16=0,$V16&gt;0,OR(Basis="Cost",AND(Basis="Card",OR(E16="B",E16="ER-B"))))</formula>
    </cfRule>
    <cfRule type="cellIs" dxfId="30" priority="35" operator="greaterThanOrEqual">
      <formula>1000</formula>
    </cfRule>
  </conditionalFormatting>
  <conditionalFormatting sqref="D20:F34">
    <cfRule type="expression" dxfId="29" priority="40">
      <formula>AND($T20=0,$V20&gt;0,OR(Basis="Cost",AND(Basis="Card",OR(E20="B",E20="ER-B"))))</formula>
    </cfRule>
    <cfRule type="cellIs" dxfId="28" priority="41" operator="greaterThanOrEqual">
      <formula>1000</formula>
    </cfRule>
  </conditionalFormatting>
  <conditionalFormatting sqref="D36:F38">
    <cfRule type="cellIs" dxfId="27" priority="39" operator="greaterThanOrEqual">
      <formula>1000</formula>
    </cfRule>
    <cfRule type="expression" dxfId="26" priority="38">
      <formula>AND($T36=0,$V36&gt;0,OR(Basis="Cost",AND(Basis="Card",OR(E36="B",E36="ER-B"))))</formula>
    </cfRule>
  </conditionalFormatting>
  <conditionalFormatting sqref="D40:F45">
    <cfRule type="cellIs" dxfId="25" priority="37" operator="greaterThanOrEqual">
      <formula>1000</formula>
    </cfRule>
    <cfRule type="expression" dxfId="24" priority="36">
      <formula>AND($T40=0,$V40&gt;0,OR(Basis="Cost",AND(Basis="Card",OR(E40="B",E40="ER-B"))))</formula>
    </cfRule>
  </conditionalFormatting>
  <conditionalFormatting sqref="D47:F52">
    <cfRule type="cellIs" dxfId="23" priority="34" operator="greaterThanOrEqual">
      <formula>1000</formula>
    </cfRule>
    <cfRule type="expression" dxfId="22" priority="33">
      <formula>AND($T47=0,$V47&gt;0,OR(Basis="Cost",AND(Basis="Card",OR(E47="B",E47="ER-B"))))</formula>
    </cfRule>
  </conditionalFormatting>
  <conditionalFormatting sqref="D54:F59">
    <cfRule type="cellIs" dxfId="21" priority="30" operator="greaterThanOrEqual">
      <formula>1000</formula>
    </cfRule>
    <cfRule type="expression" dxfId="20" priority="29">
      <formula>AND($T54=0,$V54&gt;0,OR(Basis="Cost",AND(Basis="Card",OR(E54="B",E54="ER-B"))))</formula>
    </cfRule>
  </conditionalFormatting>
  <conditionalFormatting sqref="D61:F65">
    <cfRule type="cellIs" dxfId="19" priority="28" operator="greaterThanOrEqual">
      <formula>1000</formula>
    </cfRule>
    <cfRule type="expression" dxfId="18" priority="27">
      <formula>AND($T61=0,$V61&gt;0,OR(Basis="Cost",AND(Basis="Card",OR(E61="B",E61="ER-B"))))</formula>
    </cfRule>
  </conditionalFormatting>
  <conditionalFormatting sqref="D67:F72">
    <cfRule type="expression" dxfId="17" priority="5">
      <formula>AND($T67=0,$V67&gt;0,OR(Basis="Cost",AND(Basis="Card",OR(E67="B",E67="ER-B"))))</formula>
    </cfRule>
    <cfRule type="cellIs" dxfId="16" priority="6" operator="greaterThanOrEqual">
      <formula>1000</formula>
    </cfRule>
  </conditionalFormatting>
  <conditionalFormatting sqref="D74:F76">
    <cfRule type="expression" dxfId="15" priority="23">
      <formula>AND($T74=0,$V74&gt;0,OR(Basis="Cost",AND(Basis="Card",OR(E74="B",E74="ER-B"))))</formula>
    </cfRule>
    <cfRule type="cellIs" dxfId="14" priority="24" operator="greaterThanOrEqual">
      <formula>1000</formula>
    </cfRule>
  </conditionalFormatting>
  <conditionalFormatting sqref="D78:F86">
    <cfRule type="cellIs" dxfId="13" priority="22" operator="greaterThanOrEqual">
      <formula>1000</formula>
    </cfRule>
    <cfRule type="expression" dxfId="12" priority="21">
      <formula>AND($T78=0,$V78&gt;0,OR(Basis="Cost",AND(Basis="Card",OR(E78="B",E78="ER-B"))))</formula>
    </cfRule>
  </conditionalFormatting>
  <conditionalFormatting sqref="D88:F90">
    <cfRule type="cellIs" dxfId="11" priority="4" operator="greaterThanOrEqual">
      <formula>1000</formula>
    </cfRule>
    <cfRule type="expression" dxfId="10" priority="3">
      <formula>AND($T88=0,$V88&gt;0,OR(Basis="Cost",AND(Basis="Card",OR(E88="B",E88="ER-B"))))</formula>
    </cfRule>
  </conditionalFormatting>
  <conditionalFormatting sqref="D92:F94">
    <cfRule type="cellIs" dxfId="9" priority="18" operator="greaterThanOrEqual">
      <formula>1000</formula>
    </cfRule>
    <cfRule type="expression" dxfId="8" priority="17">
      <formula>AND($T92=0,$V92&gt;0,OR(Basis="Cost",AND(Basis="Card",OR(E92="B",E92="ER-B"))))</formula>
    </cfRule>
  </conditionalFormatting>
  <conditionalFormatting sqref="D96:F99">
    <cfRule type="cellIs" dxfId="7" priority="16" operator="greaterThanOrEqual">
      <formula>1000</formula>
    </cfRule>
    <cfRule type="expression" dxfId="6" priority="15">
      <formula>AND($T96=0,$V96&gt;0,OR(Basis="Cost",AND(Basis="Card",OR(E96="B",E96="ER-B"))))</formula>
    </cfRule>
  </conditionalFormatting>
  <conditionalFormatting sqref="D101:F103">
    <cfRule type="cellIs" dxfId="5" priority="14" operator="greaterThanOrEqual">
      <formula>1000</formula>
    </cfRule>
    <cfRule type="expression" dxfId="4" priority="13">
      <formula>AND($T101=0,$V101&gt;0,OR(Basis="Cost",AND(Basis="Card",OR(E101="B",E101="ER-B"))))</formula>
    </cfRule>
  </conditionalFormatting>
  <conditionalFormatting sqref="D105:F107">
    <cfRule type="cellIs" dxfId="3" priority="2" operator="greaterThanOrEqual">
      <formula>1000</formula>
    </cfRule>
    <cfRule type="expression" dxfId="2" priority="1">
      <formula>AND($T105=0,$V105&gt;0,OR(Basis="Cost",AND(Basis="Card",OR(E105="B",E105="ER-B"))))</formula>
    </cfRule>
  </conditionalFormatting>
  <conditionalFormatting sqref="G18">
    <cfRule type="expression" dxfId="1" priority="31">
      <formula>AND($T17=0,$V17&gt;0,OR(Basis="Cost",AND(Basis="Card",OR(H17="B",H17="ER-B"))))</formula>
    </cfRule>
    <cfRule type="cellIs" dxfId="0" priority="32" operator="greaterThanOrEqual">
      <formula>1000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2025-09-22T20:33:38Z</dcterms:modified>
  <cp:category/>
  <cp:contentStatus/>
</cp:coreProperties>
</file>