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Precision Delta\"/>
    </mc:Choice>
  </mc:AlternateContent>
  <xr:revisionPtr revIDLastSave="0" documentId="13_ncr:1_{99866910-5237-4A95-A9F4-105F1981C41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Ammunition'!$A$1:$M$159</definedName>
    <definedName name="_xlnm.Print_Area" localSheetId="1">'Category 2 - Firearms'!$A$1:$I$33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9" i="2" l="1"/>
  <c r="K85" i="2"/>
  <c r="K125" i="2"/>
  <c r="K172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</calcChain>
</file>

<file path=xl/sharedStrings.xml><?xml version="1.0" encoding="utf-8"?>
<sst xmlns="http://schemas.openxmlformats.org/spreadsheetml/2006/main" count="918" uniqueCount="431">
  <si>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</si>
  <si>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</si>
  <si>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</si>
  <si>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</si>
  <si>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</si>
  <si>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</si>
  <si>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</si>
  <si>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</si>
  <si>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</si>
  <si>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</si>
  <si>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</si>
  <si>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</si>
  <si>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</si>
  <si>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</si>
  <si>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</si>
  <si>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</si>
  <si>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</si>
  <si>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</si>
  <si>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</si>
  <si>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</si>
  <si>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</si>
  <si>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</si>
  <si>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</si>
  <si>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</si>
  <si>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</si>
  <si>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</si>
  <si>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</si>
  <si>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</si>
  <si>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</si>
  <si>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</si>
  <si>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</si>
  <si>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</si>
  <si>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</si>
  <si>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</si>
  <si>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</si>
  <si>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</si>
  <si>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</si>
  <si>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</si>
  <si>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</si>
  <si>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</si>
  <si>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</si>
  <si>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</si>
  <si>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</si>
  <si>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</si>
  <si>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</si>
  <si>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</si>
  <si>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</si>
  <si>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</si>
  <si>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</si>
  <si>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</si>
  <si>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</si>
  <si>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</si>
  <si>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</si>
  <si>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</si>
  <si>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</si>
  <si>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</si>
  <si>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</si>
  <si>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</si>
  <si>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</si>
  <si>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</si>
  <si>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</si>
  <si>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</si>
  <si>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</si>
  <si>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</si>
  <si>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</si>
  <si>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</si>
  <si>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</si>
  <si>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</si>
  <si>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</si>
  <si>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</si>
  <si>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</si>
  <si>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</si>
  <si>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</si>
  <si>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</si>
  <si>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</si>
  <si>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</si>
  <si>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</si>
  <si>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</si>
  <si>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</si>
  <si>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</si>
  <si>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</si>
  <si>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</si>
  <si>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</si>
  <si>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</si>
  <si>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</si>
  <si>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</si>
  <si>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 xml:space="preserve">Description </t>
  </si>
  <si>
    <t>Precision Delta Corporation</t>
  </si>
  <si>
    <t>Symbol/Part#</t>
  </si>
  <si>
    <t>S10MMPDB</t>
  </si>
  <si>
    <t>10MM AUTOMATIC</t>
  </si>
  <si>
    <t xml:space="preserve">180 gr. Bonded Defender™ </t>
  </si>
  <si>
    <t>USA10MM</t>
  </si>
  <si>
    <t>W10MMST</t>
  </si>
  <si>
    <t>185 gr. Silvertip® Hollow Point</t>
  </si>
  <si>
    <t>AA127</t>
  </si>
  <si>
    <t>12 GAUGE</t>
  </si>
  <si>
    <t xml:space="preserve">2 3/4"   2 3/4 dr 1 1/8oz # 7 1/2 shot-Light </t>
  </si>
  <si>
    <t>AA128</t>
  </si>
  <si>
    <t xml:space="preserve">2 3/4"   2 3/4 dr 1 1/8oz #8  shot-Light </t>
  </si>
  <si>
    <t>AA12FL8</t>
  </si>
  <si>
    <t>2 3/4"   2 3/4 dr 1 1/8oz # 8 shot - Low Recoil</t>
  </si>
  <si>
    <t>AAL127</t>
  </si>
  <si>
    <t>2 3/4"   2 3/4 dr 1 oz # 7 1/2 shot Xtra-Lite™</t>
  </si>
  <si>
    <t>AAL128</t>
  </si>
  <si>
    <t>2 3/4"   2 3/4 dr 1 oz #  8 shot Xtra-Lite™</t>
  </si>
  <si>
    <t>AAM127</t>
  </si>
  <si>
    <t xml:space="preserve">2 3/4"   3 dr 1 1/8oz # 7 1/2 shot - Heavy </t>
  </si>
  <si>
    <t>AAM128</t>
  </si>
  <si>
    <t xml:space="preserve">2 3/4"   3 dr 1 1/8oz # 8 shot - Heavy </t>
  </si>
  <si>
    <t>RA1200</t>
  </si>
  <si>
    <t>12 Gauge 2 3/4 inches 9 pellets Ranger Buckshot Load</t>
  </si>
  <si>
    <t>RA12005</t>
  </si>
  <si>
    <t>RA12008</t>
  </si>
  <si>
    <t>12 Gauge 2 3/4 inches 8 pellets Ranger Buckshot Load</t>
  </si>
  <si>
    <t>RA120085</t>
  </si>
  <si>
    <t>RA1200HD</t>
  </si>
  <si>
    <t>RA12RS15</t>
  </si>
  <si>
    <t>12 Gauge 2 3/4 inches Ranger Rifled Slug</t>
  </si>
  <si>
    <t>RA12RS15S</t>
  </si>
  <si>
    <t>12 Gauge 2 3/4 inches Ranger Segmenting Slug</t>
  </si>
  <si>
    <t>TRGT127</t>
  </si>
  <si>
    <t xml:space="preserve">2 3/4"   2 3/4 dr 1 1/8oz # 7 1/2 shot   </t>
  </si>
  <si>
    <t>TRGT128</t>
  </si>
  <si>
    <t xml:space="preserve">2 3/4"   2 3/4 dr 1 1/8oz # 8 Shot  </t>
  </si>
  <si>
    <t>TRGT12M7</t>
  </si>
  <si>
    <t xml:space="preserve">2 3/4"   3 dr 1 1/8oz # 7 1/2 shot   </t>
  </si>
  <si>
    <t>TRGT12M8</t>
  </si>
  <si>
    <t xml:space="preserve">2 3/4"   3 dr 1 1/8oz # 8 shot   </t>
  </si>
  <si>
    <t>X12RS15</t>
  </si>
  <si>
    <t xml:space="preserve">2 3/4"    1 oz. Rifled Slug           </t>
  </si>
  <si>
    <t>XB1200</t>
  </si>
  <si>
    <t xml:space="preserve">2 3/4"    9 Pellet 00 Buck            </t>
  </si>
  <si>
    <t>XB121</t>
  </si>
  <si>
    <t xml:space="preserve">2 3/4"    16 Pellet 1 Buck       </t>
  </si>
  <si>
    <t>XB124</t>
  </si>
  <si>
    <t xml:space="preserve">2 3/4"    27 Pellet 4 Buck       </t>
  </si>
  <si>
    <t>XU126</t>
  </si>
  <si>
    <t xml:space="preserve">2 3/4"   3 1/4 dr 1oz # 6 shot </t>
  </si>
  <si>
    <t>XU127</t>
  </si>
  <si>
    <t xml:space="preserve">2 3/4"   3 1/4 dr 1oz # 7 1/2 shot </t>
  </si>
  <si>
    <t>XU128</t>
  </si>
  <si>
    <t xml:space="preserve">2 3/4"   3 1/4 dr 1oz # 8  shot </t>
  </si>
  <si>
    <t>XU12H4</t>
  </si>
  <si>
    <t>2 3/4"   3 1/4 dr 1 1/8oz # 4 shot Heavy</t>
  </si>
  <si>
    <t>XU12H6</t>
  </si>
  <si>
    <t>2 3/4"   3 1/4 dr 1 1/8oz # 6 shot Heavy</t>
  </si>
  <si>
    <t>XU12H7</t>
  </si>
  <si>
    <t>2 3/4"   3 1/4 dr 1 1/8oz # 7 1/2 shot Heavy</t>
  </si>
  <si>
    <t>XU12H8</t>
  </si>
  <si>
    <t>2 3/4"   3 1/4 dr 1 1/8oz # 8 shot Heavy</t>
  </si>
  <si>
    <t>RA1200SF</t>
  </si>
  <si>
    <t xml:space="preserve">12 Gauge </t>
  </si>
  <si>
    <t xml:space="preserve">2 3/4"    00 Buck Frangible - Lead Free           </t>
  </si>
  <si>
    <t>RA12RSSF</t>
  </si>
  <si>
    <t xml:space="preserve">2 3/4"    Frangible Slug - Lead Free      </t>
  </si>
  <si>
    <t>AA208</t>
  </si>
  <si>
    <t>20 GAUGE</t>
  </si>
  <si>
    <t xml:space="preserve">2 3/4"   2 1/2 dr 1 oz # 8 shot </t>
  </si>
  <si>
    <t>AAH208</t>
  </si>
  <si>
    <t xml:space="preserve">2 3/4"   2 3/4 dr 1 oz # 8 shot - Heavy </t>
  </si>
  <si>
    <t>22LR555HP</t>
  </si>
  <si>
    <t>22 Long Rifle</t>
  </si>
  <si>
    <t>36 gr. Copper Plated HP</t>
  </si>
  <si>
    <t>S22LRT</t>
  </si>
  <si>
    <t>40 gr. Blk Plated Lead Round Nose</t>
  </si>
  <si>
    <t>X22LRPP</t>
  </si>
  <si>
    <t>40 gr. Power-Point®</t>
  </si>
  <si>
    <t>RA223SFY</t>
  </si>
  <si>
    <t>223 REM</t>
  </si>
  <si>
    <t>55 gr. Frangible SF™ - Lead Free</t>
  </si>
  <si>
    <t>USA223R1KY</t>
  </si>
  <si>
    <t>55 gr. Full Metal Jacket</t>
  </si>
  <si>
    <t>USA223R3</t>
  </si>
  <si>
    <t>62 gr. Full Metal Jacket</t>
  </si>
  <si>
    <t>W2231000</t>
  </si>
  <si>
    <t>223 Rem 55 gr FMJ USA Value</t>
  </si>
  <si>
    <t>RA223BSTAY</t>
  </si>
  <si>
    <t>223 REM/556 NATO</t>
  </si>
  <si>
    <t>55 gr. Ranger Supreme® Ballistic Silvertip™</t>
  </si>
  <si>
    <t>RA223MY</t>
  </si>
  <si>
    <t>69 gr. Ranger Match Hollow Point Boattail</t>
  </si>
  <si>
    <t>RA223R2Y</t>
  </si>
  <si>
    <t>64 gr.Ranger Power-Point Knurl</t>
  </si>
  <si>
    <t>RA223RY</t>
  </si>
  <si>
    <t>55 gr. Ranger Pointed Soft Point</t>
  </si>
  <si>
    <t>RA556B</t>
  </si>
  <si>
    <t>5.56mm 64 gr. Ranger Bonded Solid Base</t>
  </si>
  <si>
    <t>RA556M</t>
  </si>
  <si>
    <t>5.56mm 77 gr. Ranger Match BTHP</t>
  </si>
  <si>
    <t>RA556M855K</t>
  </si>
  <si>
    <t>62 gr. Ranger Penetrator M855</t>
  </si>
  <si>
    <t>Q4203</t>
  </si>
  <si>
    <t>25 AUTOMATIC</t>
  </si>
  <si>
    <t>50 gr. Full Metal Jacket</t>
  </si>
  <si>
    <t>SUP300BLK</t>
  </si>
  <si>
    <t>300 BLACKOUT</t>
  </si>
  <si>
    <t>USA300BLK</t>
  </si>
  <si>
    <t>USA300BLKX</t>
  </si>
  <si>
    <t>X300BLKDS</t>
  </si>
  <si>
    <t>150 gr. Extreme Point™ Polymer Tip</t>
  </si>
  <si>
    <t>X300BLKX</t>
  </si>
  <si>
    <t>200 gr Subsonic Expanding Hollowpoint</t>
  </si>
  <si>
    <t>S308M</t>
  </si>
  <si>
    <t>308 WIN</t>
  </si>
  <si>
    <t xml:space="preserve">168 gr. Sierra MatchKing™ BTHP </t>
  </si>
  <si>
    <t>SBST308</t>
  </si>
  <si>
    <t>150 gr. Ballistic Silvertip®</t>
  </si>
  <si>
    <t>SBST308A</t>
  </si>
  <si>
    <t>168 gr. Ballistic Silvertip®</t>
  </si>
  <si>
    <t>USA3081</t>
  </si>
  <si>
    <t>147 gr. Full Metal Jacket Boat Tail</t>
  </si>
  <si>
    <t>X3085</t>
  </si>
  <si>
    <t>150 gr. Power-Point®</t>
  </si>
  <si>
    <t>X308SUBX</t>
  </si>
  <si>
    <t>185 gr Subsonic Expanding Hollowpoint</t>
  </si>
  <si>
    <t>RA3085</t>
  </si>
  <si>
    <t>150 gr. Ranger Patrol</t>
  </si>
  <si>
    <t>Q4255</t>
  </si>
  <si>
    <t>32 AUTOMATIC</t>
  </si>
  <si>
    <t>71 gr. Full Metal Jacket</t>
  </si>
  <si>
    <t>60 gr. Silvertip® Hollow Point</t>
  </si>
  <si>
    <t>S338LCT</t>
  </si>
  <si>
    <t>338 LAPUA</t>
  </si>
  <si>
    <t>300 gr. Accubond® CT®</t>
  </si>
  <si>
    <t>S338LM</t>
  </si>
  <si>
    <t>250 gr. Boat Tail Hollow Point</t>
  </si>
  <si>
    <t>SUP350</t>
  </si>
  <si>
    <t>350 LEGEND</t>
  </si>
  <si>
    <t>225 gr. Supper Suppressed Open Tip</t>
  </si>
  <si>
    <t>USA3501</t>
  </si>
  <si>
    <t>145 gr. FMJ USA</t>
  </si>
  <si>
    <t>X3501</t>
  </si>
  <si>
    <t>180 gr. TBD Open Tip USA</t>
  </si>
  <si>
    <t>X3501BP</t>
  </si>
  <si>
    <t>160 gr. TBD Power Max Bonded®</t>
  </si>
  <si>
    <t>Q4204</t>
  </si>
  <si>
    <t>357 MAGNUM</t>
  </si>
  <si>
    <t>110 gr. Jacketed Hollow Point</t>
  </si>
  <si>
    <t>WC3571</t>
  </si>
  <si>
    <t>125 gr. WinClean®</t>
  </si>
  <si>
    <t>X3574P</t>
  </si>
  <si>
    <t>158 gr. Jacketed Hollow Point</t>
  </si>
  <si>
    <t>X3575P</t>
  </si>
  <si>
    <t>158 gr. Jacketed Soft Point</t>
  </si>
  <si>
    <t>X3576P</t>
  </si>
  <si>
    <t>125 gr. Jacketed Hollow Point</t>
  </si>
  <si>
    <t>Q4309</t>
  </si>
  <si>
    <t>357 SIG</t>
  </si>
  <si>
    <t>125 gr. Full Metal Jacket</t>
  </si>
  <si>
    <t>RA357SB</t>
  </si>
  <si>
    <t xml:space="preserve">125 gr. Ranger Bonded Jacketed Hollow Point </t>
  </si>
  <si>
    <t>RA357SIGT</t>
  </si>
  <si>
    <t xml:space="preserve">125 gr. Ranger T-Series Jacketed Hollow Point </t>
  </si>
  <si>
    <t>RA357SSF</t>
  </si>
  <si>
    <t>100 gr. Frangible SF™ - Lead Free</t>
  </si>
  <si>
    <t>USA357SJHP</t>
  </si>
  <si>
    <t>WC357SIG</t>
  </si>
  <si>
    <t>Q4171</t>
  </si>
  <si>
    <t>38 SPECIAL</t>
  </si>
  <si>
    <t>130 gr. Full Metal Jacket</t>
  </si>
  <si>
    <t>Q4196</t>
  </si>
  <si>
    <t>150 gr. Lead Round Nose</t>
  </si>
  <si>
    <t>WC381</t>
  </si>
  <si>
    <t>X38S1P</t>
  </si>
  <si>
    <t>158 gr. Lead Round Nose</t>
  </si>
  <si>
    <t>X38SMRP</t>
  </si>
  <si>
    <t>148 gr. Lead Wad Cutter</t>
  </si>
  <si>
    <t>X38WCPSV</t>
  </si>
  <si>
    <t>158 gr. Lead Semi-Wad Cutter</t>
  </si>
  <si>
    <t>RA38110HP+</t>
  </si>
  <si>
    <t>38 SPECIAL +P</t>
  </si>
  <si>
    <t>110 gr. Ranger Jacketed Hollow Point +P+</t>
  </si>
  <si>
    <t>RA38B</t>
  </si>
  <si>
    <t xml:space="preserve">130 gr. Ranger Bonded Jacketed Hollow Point </t>
  </si>
  <si>
    <t>USA38JHP</t>
  </si>
  <si>
    <t>X38S7PH</t>
  </si>
  <si>
    <t>125 gr. Silvertip® Hollow Point</t>
  </si>
  <si>
    <t>X38SPD</t>
  </si>
  <si>
    <t>158 gr. Lead Hollow Point Semi-Wad Cutter</t>
  </si>
  <si>
    <t>Q4205</t>
  </si>
  <si>
    <t>38 SUPER AUTO</t>
  </si>
  <si>
    <t>Q4206</t>
  </si>
  <si>
    <t>380 AUTOMATIC</t>
  </si>
  <si>
    <t>95 gr. Full Metal Jacket</t>
  </si>
  <si>
    <t>RA380T</t>
  </si>
  <si>
    <t>95 gr. Ranger Jacketed Hollow Point T-Series</t>
  </si>
  <si>
    <t>S380PDB</t>
  </si>
  <si>
    <t>95 gr.  Bonded PDX1® Defender™</t>
  </si>
  <si>
    <t>WC3801</t>
  </si>
  <si>
    <t>95 gr. WinClean®</t>
  </si>
  <si>
    <t>Q4238</t>
  </si>
  <si>
    <t>40 SMITH &amp; WESSON</t>
  </si>
  <si>
    <t>180 gr. Full Metal Jacket</t>
  </si>
  <si>
    <t>RA40B</t>
  </si>
  <si>
    <t>180 gr. Ranger Bonded Jacketed Hollow Point</t>
  </si>
  <si>
    <t>RA40BA</t>
  </si>
  <si>
    <t xml:space="preserve">165 gr. Ranger Bonded Jacketed Hollow Point </t>
  </si>
  <si>
    <t>RA40SF</t>
  </si>
  <si>
    <t>135 gr. Frangible SF™ - Lead Free</t>
  </si>
  <si>
    <t>RA40T</t>
  </si>
  <si>
    <t xml:space="preserve">180 gr. Ranger T-Series Jacketed Hollow Point </t>
  </si>
  <si>
    <t>RA40TA</t>
  </si>
  <si>
    <t xml:space="preserve">165 gr. Ranger T-Series Jacketed Hollow Point </t>
  </si>
  <si>
    <t>USA40JHP</t>
  </si>
  <si>
    <t>180 gr. Jacketed Hollow Point</t>
  </si>
  <si>
    <t>USA40SW</t>
  </si>
  <si>
    <t>165 gr. Full Metal Jacket - Flat Nose</t>
  </si>
  <si>
    <t>W40SWLF</t>
  </si>
  <si>
    <t>120 gr. Zinc FMJ Super Clean NT®</t>
  </si>
  <si>
    <t>WC401</t>
  </si>
  <si>
    <t>165 gr. WinClean®</t>
  </si>
  <si>
    <t>WC402</t>
  </si>
  <si>
    <t>180 gr. WinClean®</t>
  </si>
  <si>
    <t>Q4240</t>
  </si>
  <si>
    <t>44 REM MAGNUM</t>
  </si>
  <si>
    <t>240 gr. Jacketed Soft Point</t>
  </si>
  <si>
    <t>210 gr. Silvertip® Hollow Point</t>
  </si>
  <si>
    <t>RA45SF</t>
  </si>
  <si>
    <t>45 AUTO +P 175 gr.  Frangible SF™ - Lead Free</t>
  </si>
  <si>
    <t>Q4170</t>
  </si>
  <si>
    <t>45 AUTOMATIC</t>
  </si>
  <si>
    <t>230 gr. Full Metal Jacket</t>
  </si>
  <si>
    <t>RA45B</t>
  </si>
  <si>
    <t xml:space="preserve">230 gr.Ranger Bonded Jacketed Hollow Point </t>
  </si>
  <si>
    <t>RA45T</t>
  </si>
  <si>
    <t xml:space="preserve">230 gr. Ranger T-Series Jacketed Hollow Point </t>
  </si>
  <si>
    <t>RA45TP</t>
  </si>
  <si>
    <t>230 gr. Ranger T-Series Jacketed Hollow Point  +P</t>
  </si>
  <si>
    <t>USA45A</t>
  </si>
  <si>
    <t>185 gr. Full Metal Jacket - Flat Nose</t>
  </si>
  <si>
    <t>USA45JHP</t>
  </si>
  <si>
    <t>230 gr. Jacketed Hollow Point</t>
  </si>
  <si>
    <t>W45LF</t>
  </si>
  <si>
    <t>160 gr. Zinc FMJ Super Clean NT®</t>
  </si>
  <si>
    <t>WC451</t>
  </si>
  <si>
    <t>185 gr. WinClean®</t>
  </si>
  <si>
    <t>WC452</t>
  </si>
  <si>
    <t>230 gr. WinClean®</t>
  </si>
  <si>
    <t>USA45CB</t>
  </si>
  <si>
    <t>45 COLT</t>
  </si>
  <si>
    <t>250 gr. Lead Cowboy Action</t>
  </si>
  <si>
    <t>225 gr. Silvertip® Hollow Point</t>
  </si>
  <si>
    <t>RA45GB</t>
  </si>
  <si>
    <t>45 GAP GLOCK AUTO</t>
  </si>
  <si>
    <t>RA45GSF</t>
  </si>
  <si>
    <t>45 G.A.P.  175 gr. Frangible SF™ - Lead Free</t>
  </si>
  <si>
    <t>Q3131KY</t>
  </si>
  <si>
    <t>5.56 MM</t>
  </si>
  <si>
    <t>WM1931000</t>
  </si>
  <si>
    <t>5.56MM 55 gr FMJ USA LC Value</t>
  </si>
  <si>
    <t>USA556JF</t>
  </si>
  <si>
    <t xml:space="preserve">5.56MM </t>
  </si>
  <si>
    <t>50 gr Jacketed Frangible - Lead Free</t>
  </si>
  <si>
    <t>S65CM</t>
  </si>
  <si>
    <t>6.5 CREEDMOOOR</t>
  </si>
  <si>
    <t>140 gr. Boattail Hollowpoint</t>
  </si>
  <si>
    <t>S65LR</t>
  </si>
  <si>
    <t>142 gr.Accubond® LR®</t>
  </si>
  <si>
    <t>USA65CM</t>
  </si>
  <si>
    <t>125 gr. Open Tip USA</t>
  </si>
  <si>
    <t>X65DS</t>
  </si>
  <si>
    <t>125 gr. Extreme Point™ Polymer Tip</t>
  </si>
  <si>
    <t>Q3174</t>
  </si>
  <si>
    <t>7.62 X 39MM RUSSIAN</t>
  </si>
  <si>
    <t>123 gr. Full Metal Jacket</t>
  </si>
  <si>
    <t>X76239</t>
  </si>
  <si>
    <t>123 gr. Power Point ®</t>
  </si>
  <si>
    <t>RA9SF</t>
  </si>
  <si>
    <t>9MM +P</t>
  </si>
  <si>
    <t>100 gr. Frangible SF™- Lead Free</t>
  </si>
  <si>
    <t>RA9SF1</t>
  </si>
  <si>
    <t>90 gr. Frangible SF™- Lead Free</t>
  </si>
  <si>
    <t>Q4172</t>
  </si>
  <si>
    <t>115 gr. Full Metal Jacket</t>
  </si>
  <si>
    <t>RA9115HP+</t>
  </si>
  <si>
    <t>115 gr. Jacketed Hollow Point +P+</t>
  </si>
  <si>
    <t>RA9124TP</t>
  </si>
  <si>
    <t xml:space="preserve">124 gr.  Ranger T-Series Jacketed Hollow Point  +P </t>
  </si>
  <si>
    <t>RA9B</t>
  </si>
  <si>
    <t xml:space="preserve">147 gr. Ranger Bonded Jacketed Hollow Point </t>
  </si>
  <si>
    <t>RA9B1</t>
  </si>
  <si>
    <t xml:space="preserve">147 gr. Ranger ONE Bonded Jacketed Hollow Point </t>
  </si>
  <si>
    <t>RA9BA</t>
  </si>
  <si>
    <t xml:space="preserve">124 gr. Ranger Bonded Jacketed Hollow Point </t>
  </si>
  <si>
    <t>RA9T</t>
  </si>
  <si>
    <t xml:space="preserve">147 gr. Ranger T-Series Jacketed Hollow Point </t>
  </si>
  <si>
    <t>RA9TA</t>
  </si>
  <si>
    <t xml:space="preserve">127 gr. Ranger T-Series Jacketed Hollow Point </t>
  </si>
  <si>
    <t>USA9JHP</t>
  </si>
  <si>
    <t>115 gr. Jacketed Hollow Point</t>
  </si>
  <si>
    <t>USA9JHP2</t>
  </si>
  <si>
    <t>147 gr. Jacketed Hollow Point</t>
  </si>
  <si>
    <t>USA9MM</t>
  </si>
  <si>
    <t>124 gr. Full Metal Jacket</t>
  </si>
  <si>
    <t>USA9MM1</t>
  </si>
  <si>
    <t>147 gr. Full Metal Jacket - Flat Nose</t>
  </si>
  <si>
    <t>USA9MMVP</t>
  </si>
  <si>
    <t>W9MMLF</t>
  </si>
  <si>
    <t>90 gr. Zinc FMJ Super Clean NT®</t>
  </si>
  <si>
    <t>WC91</t>
  </si>
  <si>
    <t>115 gr. WinClean®</t>
  </si>
  <si>
    <t>WC92</t>
  </si>
  <si>
    <t>124 gr. WinClean®</t>
  </si>
  <si>
    <t>WC93</t>
  </si>
  <si>
    <t>147 gr. WinClean®</t>
  </si>
  <si>
    <t>RA9124N</t>
  </si>
  <si>
    <t>9MM NATO</t>
  </si>
  <si>
    <t>124 gr. Full Metal Case</t>
  </si>
  <si>
    <t>Q4304</t>
  </si>
  <si>
    <t>9X23MM WINCHESTER</t>
  </si>
  <si>
    <t>124 gr. Jacketed Flat Point</t>
  </si>
  <si>
    <t>Case</t>
  </si>
  <si>
    <t>9MM +P+</t>
  </si>
  <si>
    <t xml:space="preserve">9MM </t>
  </si>
  <si>
    <t>180 grain Full Metal Jacket</t>
  </si>
  <si>
    <t>200 gr Super Suppressed</t>
  </si>
  <si>
    <t>125 gr Open Tip USA</t>
  </si>
  <si>
    <t>200 gr Open Tip USA</t>
  </si>
  <si>
    <t xml:space="preserve"> </t>
  </si>
  <si>
    <t>W32AST</t>
  </si>
  <si>
    <t>USA38AJHP</t>
  </si>
  <si>
    <t>W44MST</t>
  </si>
  <si>
    <t>W45CST</t>
  </si>
  <si>
    <t>RA308B</t>
  </si>
  <si>
    <t>168gr. Bonded</t>
  </si>
  <si>
    <t>RA45B1</t>
  </si>
  <si>
    <t>230gr. Ranger ONE</t>
  </si>
  <si>
    <t>RA40B1</t>
  </si>
  <si>
    <t>180gr. Ranger ONE</t>
  </si>
  <si>
    <t>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</si>
</sst>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00000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MS Sans Serif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7" fillId="0" borderId="0" applyFon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0" fontId="11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44" fontId="2" fillId="2" borderId="0" xfId="0" applyNumberFormat="1" applyFont="1" applyFill="1"/>
    <xf numFmtId="44" fontId="0" fillId="0" borderId="0" xfId="0" applyNumberFormat="1"/>
    <xf numFmtId="44" fontId="1" fillId="0" borderId="0" xfId="0" applyNumberFormat="1" applyFont="1" applyAlignment="1">
      <alignment horizontal="center" wrapText="1"/>
    </xf>
    <xf numFmtId="44" fontId="1" fillId="0" borderId="0" xfId="0" applyNumberFormat="1" applyFont="1"/>
    <xf numFmtId="44" fontId="1" fillId="0" borderId="0" xfId="0" applyNumberFormat="1" applyFont="1" applyAlignment="1">
      <alignment horizontal="center"/>
    </xf>
    <xf numFmtId="0" fontId="9" fillId="0" borderId="0" xfId="2" applyFont="1" applyAlignment="1">
      <alignment horizontal="left"/>
    </xf>
    <xf numFmtId="1" fontId="9" fillId="0" borderId="0" xfId="2" applyNumberFormat="1" applyFont="1" applyAlignment="1">
      <alignment horizontal="right"/>
    </xf>
    <xf numFmtId="1" fontId="9" fillId="0" borderId="0" xfId="2" applyNumberFormat="1" applyFont="1" applyAlignment="1">
      <alignment horizontal="left"/>
    </xf>
    <xf numFmtId="44" fontId="9" fillId="0" borderId="0" xfId="1" applyFont="1" applyFill="1" applyBorder="1" applyAlignment="1">
      <alignment horizontal="left" vertical="center"/>
    </xf>
    <xf numFmtId="9" fontId="9" fillId="0" borderId="0" xfId="1" applyNumberFormat="1" applyFont="1" applyBorder="1" applyAlignment="1">
      <alignment horizontal="center" vertical="center"/>
    </xf>
    <xf numFmtId="44" fontId="9" fillId="0" borderId="0" xfId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right"/>
    </xf>
    <xf numFmtId="44" fontId="9" fillId="0" borderId="0" xfId="1" applyFont="1" applyFill="1" applyBorder="1" applyAlignment="1">
      <alignment horizontal="left" vertical="center" wrapText="1"/>
    </xf>
    <xf numFmtId="44" fontId="9" fillId="0" borderId="0" xfId="1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/>
    </xf>
    <xf numFmtId="1" fontId="9" fillId="0" borderId="0" xfId="2" applyNumberFormat="1" applyFont="1" applyAlignment="1">
      <alignment horizontal="right" vertical="center"/>
    </xf>
    <xf numFmtId="1" fontId="9" fillId="0" borderId="0" xfId="2" applyNumberFormat="1" applyFont="1" applyAlignment="1">
      <alignment horizontal="left" vertical="center"/>
    </xf>
    <xf numFmtId="44" fontId="9" fillId="0" borderId="0" xfId="3" applyFont="1" applyFill="1" applyBorder="1" applyAlignment="1">
      <alignment horizontal="left" vertical="center"/>
    </xf>
    <xf numFmtId="13" fontId="9" fillId="0" borderId="0" xfId="0" applyNumberFormat="1" applyFont="1" applyAlignment="1">
      <alignment horizontal="left"/>
    </xf>
    <xf numFmtId="0" fontId="9" fillId="0" borderId="0" xfId="2" applyFont="1" applyAlignment="1">
      <alignment horizontal="right" vertical="center"/>
    </xf>
    <xf numFmtId="164" fontId="9" fillId="0" borderId="0" xfId="2" applyNumberFormat="1" applyFont="1" applyAlignment="1">
      <alignment horizontal="left"/>
    </xf>
    <xf numFmtId="0" fontId="9" fillId="0" borderId="0" xfId="4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4" fontId="0" fillId="0" borderId="0" xfId="0" applyNumberFormat="1" applyAlignment="1">
      <alignment horizontal="left"/>
    </xf>
    <xf numFmtId="44" fontId="7" fillId="0" borderId="0" xfId="0" applyNumberFormat="1" applyFont="1" applyAlignment="1">
      <alignment horizontal="left"/>
    </xf>
    <xf numFmtId="0" fontId="10" fillId="0" borderId="0" xfId="2" applyFont="1" applyAlignment="1">
      <alignment horizontal="left" vertical="center"/>
    </xf>
    <xf numFmtId="9" fontId="9" fillId="0" borderId="0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5">
    <cellStyle name="Currency" xfId="1" builtinId="4"/>
    <cellStyle name="Currency 3 2" xfId="3" xr:uid="{A68F1A8A-E386-4784-AAFD-892DA2A80064}"/>
    <cellStyle name="Normal" xfId="0" builtinId="0"/>
    <cellStyle name="Normal 2" xfId="2" xr:uid="{807CA6DF-E6B7-4631-B3C7-5F4FFFD54AB2}"/>
    <cellStyle name="Normal_FRANGIBLE" xfId="4" xr:uid="{5B994123-1786-425F-9018-10A8052F5CC0}"/>
  </cellStyles>
  <dxfs count="2">
    <dxf>
      <fill>
        <patternFill>
          <bgColor indexed="23"/>
        </patternFill>
      </fill>
    </dxf>
    <dxf>
      <fill>
        <patternFill>
          <bgColor indexed="2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R172"/>
  <sheetViews>
    <sheetView tabSelected="1" zoomScaleNormal="100" workbookViewId="0">
      <selection activeCell="A3" sqref="A3:O3"/>
    </sheetView>
  </sheetViews>
  <sheetFormatPr defaultRowHeight="14.25" x14ac:dyDescent="0.45"/>
  <cols>
    <col min="1" max="1" width="14.3984375" customWidth="1"/>
    <col min="2" max="2" width="16" customWidth="1"/>
    <col min="3" max="3" width="17.265625" customWidth="1"/>
    <col min="4" max="4" width="41.86328125" customWidth="1"/>
    <col min="5" max="5" width="10.86328125" customWidth="1"/>
    <col min="6" max="6" width="8.73046875" customWidth="1"/>
    <col min="7" max="7" width="17" hidden="1" customWidth="1"/>
    <col min="8" max="8" width="0.73046875" hidden="1" customWidth="1"/>
    <col min="9" max="9" width="11.1328125" style="14" customWidth="1"/>
    <col min="10" max="10" width="10.59765625" customWidth="1"/>
    <col min="11" max="11" width="10.265625" style="14" customWidth="1"/>
    <col min="12" max="12" width="49.86328125" customWidth="1"/>
  </cols>
  <sheetData>
    <row r="1" spans="1:15" ht="21" x14ac:dyDescent="0.65">
      <c r="A1" s="7" t="s">
        <v>0</v>
      </c>
      <c r="B1" s="7"/>
      <c r="C1" s="7"/>
      <c r="D1" s="7"/>
      <c r="E1" s="7"/>
      <c r="F1" s="7"/>
      <c r="G1" s="7"/>
      <c r="H1" s="7"/>
      <c r="I1" s="16"/>
      <c r="J1" s="7"/>
      <c r="K1" s="13"/>
      <c r="L1" s="7"/>
      <c r="M1" s="7"/>
      <c r="N1" s="7"/>
    </row>
    <row r="2" spans="1:15" ht="21" x14ac:dyDescent="0.65">
      <c r="A2" s="2" t="s">
        <v>430</v>
      </c>
    </row>
    <row r="3" spans="1:15" ht="21" x14ac:dyDescent="0.65">
      <c r="A3" s="46" t="s">
        <v>78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x14ac:dyDescent="0.45">
      <c r="A4" s="3"/>
    </row>
    <row r="5" spans="1:15" ht="21" x14ac:dyDescent="0.65">
      <c r="A5" s="2" t="s">
        <v>77</v>
      </c>
    </row>
    <row r="6" spans="1:15" ht="21" x14ac:dyDescent="0.65">
      <c r="A6" s="2" t="s">
        <v>87</v>
      </c>
    </row>
    <row r="8" spans="1:15" x14ac:dyDescent="0.45">
      <c r="A8" s="11" t="s">
        <v>49</v>
      </c>
    </row>
    <row r="9" spans="1:15" x14ac:dyDescent="0.45">
      <c r="A9" s="4" t="s">
        <v>74</v>
      </c>
    </row>
    <row r="10" spans="1:15" x14ac:dyDescent="0.45">
      <c r="A10" s="4"/>
    </row>
    <row r="12" spans="1:15" x14ac:dyDescent="0.45">
      <c r="E12" s="5" t="s">
        <v>32</v>
      </c>
      <c r="I12" s="15" t="s">
        <v>9</v>
      </c>
      <c r="J12" s="5" t="s">
        <v>10</v>
      </c>
      <c r="K12" s="17" t="s">
        <v>11</v>
      </c>
    </row>
    <row r="13" spans="1:15" x14ac:dyDescent="0.45">
      <c r="A13" s="44" t="s">
        <v>1</v>
      </c>
      <c r="B13" t="s">
        <v>88</v>
      </c>
      <c r="C13" s="5" t="s">
        <v>3</v>
      </c>
      <c r="D13" s="5" t="s">
        <v>86</v>
      </c>
      <c r="E13" s="5" t="s">
        <v>31</v>
      </c>
      <c r="F13" s="5" t="s">
        <v>33</v>
      </c>
      <c r="G13" s="5" t="s">
        <v>12</v>
      </c>
      <c r="H13" s="5" t="s">
        <v>6</v>
      </c>
      <c r="I13" s="15" t="s">
        <v>7</v>
      </c>
      <c r="J13" s="5" t="s">
        <v>8</v>
      </c>
      <c r="K13" s="17" t="s">
        <v>7</v>
      </c>
    </row>
    <row r="14" spans="1:15" x14ac:dyDescent="0.45">
      <c r="A14" t="s">
        <v>38</v>
      </c>
      <c r="B14" s="29" t="s">
        <v>192</v>
      </c>
      <c r="C14" s="29" t="s">
        <v>193</v>
      </c>
      <c r="D14" s="42" t="s">
        <v>194</v>
      </c>
      <c r="E14" s="18" t="s">
        <v>412</v>
      </c>
      <c r="F14" s="35">
        <v>500</v>
      </c>
      <c r="G14" s="29"/>
      <c r="H14" s="29"/>
      <c r="I14" s="33">
        <v>390.4</v>
      </c>
      <c r="J14" s="43">
        <v>0.49</v>
      </c>
      <c r="K14" s="33">
        <f>I14*0.51</f>
        <v>199.10399999999998</v>
      </c>
    </row>
    <row r="15" spans="1:15" x14ac:dyDescent="0.45">
      <c r="A15" t="s">
        <v>38</v>
      </c>
      <c r="B15" s="38" t="s">
        <v>218</v>
      </c>
      <c r="C15" s="18" t="s">
        <v>219</v>
      </c>
      <c r="D15" s="18" t="s">
        <v>220</v>
      </c>
      <c r="E15" s="18" t="s">
        <v>412</v>
      </c>
      <c r="F15" s="19">
        <v>500</v>
      </c>
      <c r="G15" s="20"/>
      <c r="H15" s="20"/>
      <c r="I15" s="21">
        <v>409.6</v>
      </c>
      <c r="J15" s="22">
        <v>0.49</v>
      </c>
      <c r="K15" s="23">
        <f t="shared" ref="K15:K76" si="0">I15*0.51</f>
        <v>208.89600000000002</v>
      </c>
    </row>
    <row r="16" spans="1:15" x14ac:dyDescent="0.45">
      <c r="A16" t="s">
        <v>38</v>
      </c>
      <c r="B16" s="38" t="s">
        <v>420</v>
      </c>
      <c r="C16" s="18" t="s">
        <v>219</v>
      </c>
      <c r="D16" s="18" t="s">
        <v>221</v>
      </c>
      <c r="E16" s="18" t="s">
        <v>412</v>
      </c>
      <c r="F16" s="19">
        <v>500</v>
      </c>
      <c r="G16" s="20"/>
      <c r="H16" s="20"/>
      <c r="I16" s="21">
        <v>478.7</v>
      </c>
      <c r="J16" s="22">
        <v>0.49</v>
      </c>
      <c r="K16" s="23">
        <f t="shared" si="0"/>
        <v>244.137</v>
      </c>
      <c r="L16" s="45"/>
    </row>
    <row r="17" spans="1:18" x14ac:dyDescent="0.45">
      <c r="A17" t="s">
        <v>38</v>
      </c>
      <c r="B17" s="29" t="s">
        <v>285</v>
      </c>
      <c r="C17" s="29" t="s">
        <v>283</v>
      </c>
      <c r="D17" s="29" t="s">
        <v>286</v>
      </c>
      <c r="E17" s="18" t="s">
        <v>412</v>
      </c>
      <c r="F17" s="35">
        <v>500</v>
      </c>
      <c r="G17" s="29"/>
      <c r="H17" s="29"/>
      <c r="I17" s="33">
        <v>401.6</v>
      </c>
      <c r="J17" s="22">
        <v>0.49</v>
      </c>
      <c r="K17" s="33">
        <f t="shared" si="0"/>
        <v>204.816</v>
      </c>
    </row>
    <row r="18" spans="1:18" x14ac:dyDescent="0.45">
      <c r="A18" t="s">
        <v>38</v>
      </c>
      <c r="B18" s="38" t="s">
        <v>282</v>
      </c>
      <c r="C18" s="18" t="s">
        <v>283</v>
      </c>
      <c r="D18" s="18" t="s">
        <v>284</v>
      </c>
      <c r="E18" s="18" t="s">
        <v>412</v>
      </c>
      <c r="F18" s="19">
        <v>500</v>
      </c>
      <c r="G18" s="20"/>
      <c r="H18" s="20"/>
      <c r="I18" s="21">
        <v>268.89999999999998</v>
      </c>
      <c r="J18" s="22">
        <v>0.49</v>
      </c>
      <c r="K18" s="23">
        <f t="shared" si="0"/>
        <v>137.13899999999998</v>
      </c>
    </row>
    <row r="19" spans="1:18" x14ac:dyDescent="0.45">
      <c r="A19" t="s">
        <v>38</v>
      </c>
      <c r="B19" s="38" t="s">
        <v>287</v>
      </c>
      <c r="C19" s="18" t="s">
        <v>283</v>
      </c>
      <c r="D19" s="18" t="s">
        <v>288</v>
      </c>
      <c r="E19" s="18" t="s">
        <v>412</v>
      </c>
      <c r="F19" s="19">
        <v>200</v>
      </c>
      <c r="G19" s="20"/>
      <c r="H19" s="20"/>
      <c r="I19" s="21">
        <v>299</v>
      </c>
      <c r="J19" s="22">
        <v>0.49</v>
      </c>
      <c r="K19" s="23">
        <f t="shared" si="0"/>
        <v>152.49</v>
      </c>
    </row>
    <row r="20" spans="1:18" x14ac:dyDescent="0.45">
      <c r="A20" t="s">
        <v>38</v>
      </c>
      <c r="B20" s="38" t="s">
        <v>289</v>
      </c>
      <c r="C20" s="18" t="s">
        <v>283</v>
      </c>
      <c r="D20" s="18" t="s">
        <v>290</v>
      </c>
      <c r="E20" s="18" t="s">
        <v>412</v>
      </c>
      <c r="F20" s="19">
        <v>500</v>
      </c>
      <c r="G20" s="20"/>
      <c r="H20" s="20"/>
      <c r="I20" s="21">
        <v>287.2</v>
      </c>
      <c r="J20" s="22">
        <v>0.49</v>
      </c>
      <c r="K20" s="23">
        <f t="shared" si="0"/>
        <v>146.47200000000001</v>
      </c>
    </row>
    <row r="21" spans="1:18" x14ac:dyDescent="0.45">
      <c r="A21" t="s">
        <v>38</v>
      </c>
      <c r="B21" s="18" t="s">
        <v>258</v>
      </c>
      <c r="C21" s="18" t="s">
        <v>259</v>
      </c>
      <c r="D21" s="18" t="s">
        <v>260</v>
      </c>
      <c r="E21" s="18" t="s">
        <v>412</v>
      </c>
      <c r="F21" s="19">
        <v>500</v>
      </c>
      <c r="G21" s="20"/>
      <c r="H21" s="20"/>
      <c r="I21" s="21">
        <v>330.1</v>
      </c>
      <c r="J21" s="22">
        <v>0.49</v>
      </c>
      <c r="K21" s="23">
        <f t="shared" si="0"/>
        <v>168.35100000000003</v>
      </c>
    </row>
    <row r="22" spans="1:18" x14ac:dyDescent="0.45">
      <c r="A22" t="s">
        <v>38</v>
      </c>
      <c r="B22" s="18" t="s">
        <v>261</v>
      </c>
      <c r="C22" s="18" t="s">
        <v>259</v>
      </c>
      <c r="D22" s="18" t="s">
        <v>262</v>
      </c>
      <c r="E22" s="18" t="s">
        <v>412</v>
      </c>
      <c r="F22" s="19">
        <v>500</v>
      </c>
      <c r="G22" s="20"/>
      <c r="H22" s="20"/>
      <c r="I22" s="21">
        <v>418</v>
      </c>
      <c r="J22" s="22">
        <v>0.49</v>
      </c>
      <c r="K22" s="23">
        <f t="shared" si="0"/>
        <v>213.18</v>
      </c>
    </row>
    <row r="23" spans="1:18" x14ac:dyDescent="0.45">
      <c r="A23" t="s">
        <v>38</v>
      </c>
      <c r="B23" s="18" t="s">
        <v>263</v>
      </c>
      <c r="C23" s="18" t="s">
        <v>259</v>
      </c>
      <c r="D23" s="18" t="s">
        <v>240</v>
      </c>
      <c r="E23" s="18" t="s">
        <v>412</v>
      </c>
      <c r="F23" s="19">
        <v>500</v>
      </c>
      <c r="G23" s="20"/>
      <c r="H23" s="20"/>
      <c r="I23" s="21">
        <v>323.10000000000002</v>
      </c>
      <c r="J23" s="22">
        <v>0.49</v>
      </c>
      <c r="K23" s="23">
        <f t="shared" si="0"/>
        <v>164.78100000000001</v>
      </c>
    </row>
    <row r="24" spans="1:18" x14ac:dyDescent="0.45">
      <c r="A24" t="s">
        <v>38</v>
      </c>
      <c r="B24" s="18" t="s">
        <v>264</v>
      </c>
      <c r="C24" s="18" t="s">
        <v>259</v>
      </c>
      <c r="D24" s="18" t="s">
        <v>265</v>
      </c>
      <c r="E24" s="18" t="s">
        <v>412</v>
      </c>
      <c r="F24" s="19">
        <v>500</v>
      </c>
      <c r="G24" s="20"/>
      <c r="H24" s="20"/>
      <c r="I24" s="21">
        <v>406.3</v>
      </c>
      <c r="J24" s="22">
        <v>0.49</v>
      </c>
      <c r="K24" s="23">
        <f t="shared" si="0"/>
        <v>207.21300000000002</v>
      </c>
    </row>
    <row r="25" spans="1:18" x14ac:dyDescent="0.45">
      <c r="A25" t="s">
        <v>38</v>
      </c>
      <c r="B25" s="18" t="s">
        <v>266</v>
      </c>
      <c r="C25" s="18" t="s">
        <v>259</v>
      </c>
      <c r="D25" s="18" t="s">
        <v>267</v>
      </c>
      <c r="E25" s="18" t="s">
        <v>412</v>
      </c>
      <c r="F25" s="19">
        <v>500</v>
      </c>
      <c r="G25" s="20"/>
      <c r="H25" s="20"/>
      <c r="I25" s="21">
        <v>436</v>
      </c>
      <c r="J25" s="22">
        <v>0.49</v>
      </c>
      <c r="K25" s="23">
        <f t="shared" si="0"/>
        <v>222.36</v>
      </c>
      <c r="R25" t="s">
        <v>419</v>
      </c>
    </row>
    <row r="26" spans="1:18" x14ac:dyDescent="0.45">
      <c r="A26" t="s">
        <v>38</v>
      </c>
      <c r="B26" s="18" t="s">
        <v>268</v>
      </c>
      <c r="C26" s="18" t="s">
        <v>259</v>
      </c>
      <c r="D26" s="18" t="s">
        <v>269</v>
      </c>
      <c r="E26" s="18" t="s">
        <v>412</v>
      </c>
      <c r="F26" s="19">
        <v>500</v>
      </c>
      <c r="G26" s="20"/>
      <c r="H26" s="20"/>
      <c r="I26" s="21">
        <v>396.3</v>
      </c>
      <c r="J26" s="22">
        <v>0.49</v>
      </c>
      <c r="K26" s="23">
        <f t="shared" si="0"/>
        <v>202.113</v>
      </c>
    </row>
    <row r="27" spans="1:18" x14ac:dyDescent="0.45">
      <c r="A27" t="s">
        <v>38</v>
      </c>
      <c r="B27" s="29" t="s">
        <v>270</v>
      </c>
      <c r="C27" s="29" t="s">
        <v>271</v>
      </c>
      <c r="D27" s="29" t="s">
        <v>272</v>
      </c>
      <c r="E27" s="18" t="s">
        <v>412</v>
      </c>
      <c r="F27" s="35">
        <v>500</v>
      </c>
      <c r="G27" s="29"/>
      <c r="H27" s="29"/>
      <c r="I27" s="33">
        <v>427.7</v>
      </c>
      <c r="J27" s="22">
        <v>0.49</v>
      </c>
      <c r="K27" s="33">
        <f t="shared" si="0"/>
        <v>218.12700000000001</v>
      </c>
    </row>
    <row r="28" spans="1:18" x14ac:dyDescent="0.45">
      <c r="A28" t="s">
        <v>38</v>
      </c>
      <c r="B28" s="29" t="s">
        <v>273</v>
      </c>
      <c r="C28" s="29" t="s">
        <v>271</v>
      </c>
      <c r="D28" s="29" t="s">
        <v>274</v>
      </c>
      <c r="E28" s="18" t="s">
        <v>412</v>
      </c>
      <c r="F28" s="35">
        <v>500</v>
      </c>
      <c r="G28" s="29"/>
      <c r="H28" s="29"/>
      <c r="I28" s="33">
        <v>508.6</v>
      </c>
      <c r="J28" s="22">
        <v>0.49</v>
      </c>
      <c r="K28" s="33">
        <f t="shared" si="0"/>
        <v>259.38600000000002</v>
      </c>
    </row>
    <row r="29" spans="1:18" x14ac:dyDescent="0.45">
      <c r="A29" t="s">
        <v>38</v>
      </c>
      <c r="B29" s="18" t="s">
        <v>275</v>
      </c>
      <c r="C29" s="18" t="s">
        <v>271</v>
      </c>
      <c r="D29" s="18" t="s">
        <v>246</v>
      </c>
      <c r="E29" s="18" t="s">
        <v>412</v>
      </c>
      <c r="F29" s="19">
        <v>500</v>
      </c>
      <c r="G29" s="20"/>
      <c r="H29" s="20"/>
      <c r="I29" s="21">
        <v>377.9</v>
      </c>
      <c r="J29" s="22">
        <v>0.49</v>
      </c>
      <c r="K29" s="23">
        <f t="shared" si="0"/>
        <v>192.72899999999998</v>
      </c>
      <c r="L29" s="45"/>
    </row>
    <row r="30" spans="1:18" x14ac:dyDescent="0.45">
      <c r="A30" t="s">
        <v>38</v>
      </c>
      <c r="B30" s="18" t="s">
        <v>276</v>
      </c>
      <c r="C30" s="18" t="s">
        <v>271</v>
      </c>
      <c r="D30" s="18" t="s">
        <v>246</v>
      </c>
      <c r="E30" s="18" t="s">
        <v>412</v>
      </c>
      <c r="F30" s="19">
        <v>500</v>
      </c>
      <c r="G30" s="20"/>
      <c r="H30" s="20"/>
      <c r="I30" s="21">
        <v>402.3</v>
      </c>
      <c r="J30" s="22">
        <v>0.49</v>
      </c>
      <c r="K30" s="23">
        <f t="shared" si="0"/>
        <v>205.173</v>
      </c>
    </row>
    <row r="31" spans="1:18" x14ac:dyDescent="0.45">
      <c r="A31" t="s">
        <v>38</v>
      </c>
      <c r="B31" s="18" t="s">
        <v>278</v>
      </c>
      <c r="C31" s="18" t="s">
        <v>271</v>
      </c>
      <c r="D31" s="18" t="s">
        <v>279</v>
      </c>
      <c r="E31" s="18" t="s">
        <v>412</v>
      </c>
      <c r="F31" s="19">
        <v>500</v>
      </c>
      <c r="G31" s="20"/>
      <c r="H31" s="20"/>
      <c r="I31" s="21">
        <v>424.7</v>
      </c>
      <c r="J31" s="22">
        <v>0.49</v>
      </c>
      <c r="K31" s="23">
        <f t="shared" si="0"/>
        <v>216.59700000000001</v>
      </c>
    </row>
    <row r="32" spans="1:18" x14ac:dyDescent="0.45">
      <c r="A32" t="s">
        <v>38</v>
      </c>
      <c r="B32" t="s">
        <v>375</v>
      </c>
      <c r="C32" t="s">
        <v>414</v>
      </c>
      <c r="D32" t="s">
        <v>376</v>
      </c>
      <c r="E32" s="18" t="s">
        <v>412</v>
      </c>
      <c r="F32">
        <v>500</v>
      </c>
      <c r="I32" s="14">
        <v>320.89999999999998</v>
      </c>
      <c r="J32" s="22">
        <v>0.49</v>
      </c>
      <c r="K32" s="14">
        <f t="shared" si="0"/>
        <v>163.65899999999999</v>
      </c>
    </row>
    <row r="33" spans="1:11" x14ac:dyDescent="0.45">
      <c r="A33" t="s">
        <v>38</v>
      </c>
      <c r="B33" t="s">
        <v>377</v>
      </c>
      <c r="C33" t="s">
        <v>369</v>
      </c>
      <c r="D33" t="s">
        <v>378</v>
      </c>
      <c r="E33" s="18" t="s">
        <v>412</v>
      </c>
      <c r="F33">
        <v>500</v>
      </c>
      <c r="I33" s="14">
        <v>365.3</v>
      </c>
      <c r="J33" s="22">
        <v>0.49</v>
      </c>
      <c r="K33" s="14">
        <f t="shared" si="0"/>
        <v>186.303</v>
      </c>
    </row>
    <row r="34" spans="1:11" x14ac:dyDescent="0.45">
      <c r="A34" t="s">
        <v>38</v>
      </c>
      <c r="B34" t="s">
        <v>387</v>
      </c>
      <c r="C34" t="s">
        <v>413</v>
      </c>
      <c r="D34" t="s">
        <v>388</v>
      </c>
      <c r="E34" s="18" t="s">
        <v>412</v>
      </c>
      <c r="F34">
        <v>500</v>
      </c>
      <c r="I34" s="14">
        <v>367.3</v>
      </c>
      <c r="J34" s="22">
        <v>0.49</v>
      </c>
      <c r="K34" s="14">
        <f t="shared" si="0"/>
        <v>187.32300000000001</v>
      </c>
    </row>
    <row r="35" spans="1:11" x14ac:dyDescent="0.45">
      <c r="A35" t="s">
        <v>38</v>
      </c>
      <c r="B35" t="s">
        <v>385</v>
      </c>
      <c r="C35" t="s">
        <v>414</v>
      </c>
      <c r="D35" t="s">
        <v>386</v>
      </c>
      <c r="E35" s="18" t="s">
        <v>412</v>
      </c>
      <c r="F35">
        <v>500</v>
      </c>
      <c r="I35" s="14">
        <v>361.2</v>
      </c>
      <c r="J35" s="22">
        <v>0.49</v>
      </c>
      <c r="K35" s="14">
        <f t="shared" si="0"/>
        <v>184.21199999999999</v>
      </c>
    </row>
    <row r="36" spans="1:11" x14ac:dyDescent="0.45">
      <c r="A36" t="s">
        <v>38</v>
      </c>
      <c r="B36" t="s">
        <v>383</v>
      </c>
      <c r="C36" t="s">
        <v>369</v>
      </c>
      <c r="D36" t="s">
        <v>384</v>
      </c>
      <c r="E36" s="18" t="s">
        <v>412</v>
      </c>
      <c r="F36">
        <v>500</v>
      </c>
      <c r="I36" s="14">
        <v>477.4</v>
      </c>
      <c r="J36" s="22">
        <v>0.49</v>
      </c>
      <c r="K36" s="14">
        <f t="shared" si="0"/>
        <v>243.47399999999999</v>
      </c>
    </row>
    <row r="37" spans="1:11" x14ac:dyDescent="0.45">
      <c r="A37" t="s">
        <v>38</v>
      </c>
      <c r="B37" t="s">
        <v>379</v>
      </c>
      <c r="C37" t="s">
        <v>414</v>
      </c>
      <c r="D37" t="s">
        <v>380</v>
      </c>
      <c r="E37" s="18" t="s">
        <v>412</v>
      </c>
      <c r="F37">
        <v>500</v>
      </c>
      <c r="I37" s="14">
        <v>477.4</v>
      </c>
      <c r="J37" s="22">
        <v>0.49</v>
      </c>
      <c r="K37" s="14">
        <f t="shared" si="0"/>
        <v>243.47399999999999</v>
      </c>
    </row>
    <row r="38" spans="1:11" x14ac:dyDescent="0.45">
      <c r="A38" t="s">
        <v>38</v>
      </c>
      <c r="B38" t="s">
        <v>381</v>
      </c>
      <c r="C38" t="s">
        <v>414</v>
      </c>
      <c r="D38" t="s">
        <v>382</v>
      </c>
      <c r="E38" s="18" t="s">
        <v>412</v>
      </c>
      <c r="F38">
        <v>500</v>
      </c>
      <c r="I38" s="14">
        <v>561.5</v>
      </c>
      <c r="J38" s="22">
        <v>0.49</v>
      </c>
      <c r="K38" s="14">
        <f t="shared" si="0"/>
        <v>286.36500000000001</v>
      </c>
    </row>
    <row r="39" spans="1:11" x14ac:dyDescent="0.45">
      <c r="A39" t="s">
        <v>38</v>
      </c>
      <c r="B39" t="s">
        <v>371</v>
      </c>
      <c r="C39" t="s">
        <v>369</v>
      </c>
      <c r="D39" t="s">
        <v>372</v>
      </c>
      <c r="E39" s="18" t="s">
        <v>412</v>
      </c>
      <c r="F39">
        <v>500</v>
      </c>
      <c r="I39" s="14">
        <v>458.4</v>
      </c>
      <c r="J39" s="22">
        <v>0.49</v>
      </c>
      <c r="K39" s="14">
        <f t="shared" si="0"/>
        <v>233.78399999999999</v>
      </c>
    </row>
    <row r="40" spans="1:11" x14ac:dyDescent="0.45">
      <c r="A40" t="s">
        <v>38</v>
      </c>
      <c r="B40" t="s">
        <v>368</v>
      </c>
      <c r="C40" t="s">
        <v>369</v>
      </c>
      <c r="D40" t="s">
        <v>370</v>
      </c>
      <c r="E40" s="18" t="s">
        <v>412</v>
      </c>
      <c r="F40">
        <v>500</v>
      </c>
      <c r="I40" s="14">
        <v>479.8</v>
      </c>
      <c r="J40" s="22">
        <v>0.49</v>
      </c>
      <c r="K40" s="14">
        <f t="shared" si="0"/>
        <v>244.69800000000001</v>
      </c>
    </row>
    <row r="41" spans="1:11" x14ac:dyDescent="0.45">
      <c r="A41" t="s">
        <v>38</v>
      </c>
      <c r="B41" t="s">
        <v>373</v>
      </c>
      <c r="C41" t="s">
        <v>414</v>
      </c>
      <c r="D41" t="s">
        <v>374</v>
      </c>
      <c r="E41" s="18" t="s">
        <v>412</v>
      </c>
      <c r="F41">
        <v>500</v>
      </c>
      <c r="I41" s="14">
        <v>256.89999999999998</v>
      </c>
      <c r="J41" s="22">
        <v>0.49</v>
      </c>
      <c r="K41" s="14">
        <f t="shared" si="0"/>
        <v>131.01899999999998</v>
      </c>
    </row>
    <row r="42" spans="1:11" x14ac:dyDescent="0.45">
      <c r="A42" t="s">
        <v>38</v>
      </c>
      <c r="B42" t="s">
        <v>397</v>
      </c>
      <c r="C42" t="s">
        <v>414</v>
      </c>
      <c r="D42" t="s">
        <v>374</v>
      </c>
      <c r="E42" s="18" t="s">
        <v>412</v>
      </c>
      <c r="F42">
        <v>1000</v>
      </c>
      <c r="I42" s="14">
        <v>505.6</v>
      </c>
      <c r="J42" s="43">
        <v>0.49</v>
      </c>
      <c r="K42" s="14">
        <f t="shared" si="0"/>
        <v>257.85599999999999</v>
      </c>
    </row>
    <row r="43" spans="1:11" x14ac:dyDescent="0.45">
      <c r="A43" t="s">
        <v>38</v>
      </c>
      <c r="B43" t="s">
        <v>389</v>
      </c>
      <c r="C43" t="s">
        <v>414</v>
      </c>
      <c r="D43" t="s">
        <v>390</v>
      </c>
      <c r="E43" s="18" t="s">
        <v>412</v>
      </c>
      <c r="F43">
        <v>500</v>
      </c>
      <c r="I43" s="14">
        <v>284</v>
      </c>
      <c r="J43" s="22">
        <v>0.49</v>
      </c>
      <c r="K43" s="14">
        <f t="shared" si="0"/>
        <v>144.84</v>
      </c>
    </row>
    <row r="44" spans="1:11" x14ac:dyDescent="0.45">
      <c r="A44" t="s">
        <v>38</v>
      </c>
      <c r="B44" t="s">
        <v>393</v>
      </c>
      <c r="C44" t="s">
        <v>414</v>
      </c>
      <c r="D44" t="s">
        <v>394</v>
      </c>
      <c r="E44" s="18" t="s">
        <v>412</v>
      </c>
      <c r="F44">
        <v>500</v>
      </c>
      <c r="I44" s="14">
        <v>261.3</v>
      </c>
      <c r="J44" s="22">
        <v>0.49</v>
      </c>
      <c r="K44" s="14">
        <f t="shared" si="0"/>
        <v>133.26300000000001</v>
      </c>
    </row>
    <row r="45" spans="1:11" x14ac:dyDescent="0.45">
      <c r="A45" t="s">
        <v>38</v>
      </c>
      <c r="B45" t="s">
        <v>406</v>
      </c>
      <c r="C45" t="s">
        <v>407</v>
      </c>
      <c r="D45" t="s">
        <v>408</v>
      </c>
      <c r="E45" s="18" t="s">
        <v>412</v>
      </c>
      <c r="F45">
        <v>500</v>
      </c>
      <c r="I45" s="14">
        <v>268.3</v>
      </c>
      <c r="J45" s="22">
        <v>0.49</v>
      </c>
      <c r="K45" s="14">
        <f t="shared" si="0"/>
        <v>136.833</v>
      </c>
    </row>
    <row r="46" spans="1:11" x14ac:dyDescent="0.45">
      <c r="A46" t="s">
        <v>38</v>
      </c>
      <c r="B46" t="s">
        <v>395</v>
      </c>
      <c r="C46" t="s">
        <v>414</v>
      </c>
      <c r="D46" t="s">
        <v>396</v>
      </c>
      <c r="E46" s="18" t="s">
        <v>412</v>
      </c>
      <c r="F46">
        <v>500</v>
      </c>
      <c r="I46" s="14">
        <v>288.60000000000002</v>
      </c>
      <c r="J46" s="22">
        <v>0.49</v>
      </c>
      <c r="K46" s="14">
        <f t="shared" si="0"/>
        <v>147.18600000000001</v>
      </c>
    </row>
    <row r="47" spans="1:11" x14ac:dyDescent="0.45">
      <c r="A47" t="s">
        <v>38</v>
      </c>
      <c r="B47" t="s">
        <v>391</v>
      </c>
      <c r="C47" t="s">
        <v>414</v>
      </c>
      <c r="D47" t="s">
        <v>392</v>
      </c>
      <c r="E47" s="18" t="s">
        <v>412</v>
      </c>
      <c r="F47">
        <v>500</v>
      </c>
      <c r="I47" s="14">
        <v>306.7</v>
      </c>
      <c r="J47" s="22">
        <v>0.49</v>
      </c>
      <c r="K47" s="14">
        <f t="shared" si="0"/>
        <v>156.417</v>
      </c>
    </row>
    <row r="48" spans="1:11" x14ac:dyDescent="0.45">
      <c r="A48" t="s">
        <v>38</v>
      </c>
      <c r="B48" t="s">
        <v>398</v>
      </c>
      <c r="C48" t="s">
        <v>414</v>
      </c>
      <c r="D48" t="s">
        <v>399</v>
      </c>
      <c r="E48" s="18" t="s">
        <v>412</v>
      </c>
      <c r="F48">
        <v>500</v>
      </c>
      <c r="I48" s="14">
        <v>350.6</v>
      </c>
      <c r="J48" s="22">
        <v>0.49</v>
      </c>
      <c r="K48" s="14">
        <f t="shared" si="0"/>
        <v>178.80600000000001</v>
      </c>
    </row>
    <row r="49" spans="1:11" x14ac:dyDescent="0.45">
      <c r="A49" t="s">
        <v>38</v>
      </c>
      <c r="B49" t="s">
        <v>400</v>
      </c>
      <c r="C49" t="s">
        <v>414</v>
      </c>
      <c r="D49" t="s">
        <v>401</v>
      </c>
      <c r="E49" s="18" t="s">
        <v>412</v>
      </c>
      <c r="F49">
        <v>500</v>
      </c>
      <c r="I49" s="14">
        <v>277.3</v>
      </c>
      <c r="J49" s="22">
        <v>0.49</v>
      </c>
      <c r="K49" s="14">
        <f t="shared" si="0"/>
        <v>141.423</v>
      </c>
    </row>
    <row r="50" spans="1:11" x14ac:dyDescent="0.45">
      <c r="A50" t="s">
        <v>38</v>
      </c>
      <c r="B50" t="s">
        <v>402</v>
      </c>
      <c r="C50" t="s">
        <v>414</v>
      </c>
      <c r="D50" t="s">
        <v>403</v>
      </c>
      <c r="E50" s="18" t="s">
        <v>412</v>
      </c>
      <c r="F50">
        <v>500</v>
      </c>
      <c r="I50" s="14">
        <v>282.8</v>
      </c>
      <c r="J50" s="22">
        <v>0.49</v>
      </c>
      <c r="K50" s="14">
        <f t="shared" si="0"/>
        <v>144.22800000000001</v>
      </c>
    </row>
    <row r="51" spans="1:11" x14ac:dyDescent="0.45">
      <c r="A51" t="s">
        <v>38</v>
      </c>
      <c r="B51" t="s">
        <v>404</v>
      </c>
      <c r="C51" t="s">
        <v>414</v>
      </c>
      <c r="D51" t="s">
        <v>405</v>
      </c>
      <c r="E51" s="18" t="s">
        <v>412</v>
      </c>
      <c r="F51">
        <v>500</v>
      </c>
      <c r="I51" s="14">
        <v>288.3</v>
      </c>
      <c r="J51" s="22">
        <v>0.49</v>
      </c>
      <c r="K51" s="14">
        <f t="shared" si="0"/>
        <v>147.03300000000002</v>
      </c>
    </row>
    <row r="52" spans="1:11" x14ac:dyDescent="0.45">
      <c r="A52" t="s">
        <v>38</v>
      </c>
      <c r="B52" s="18" t="s">
        <v>280</v>
      </c>
      <c r="C52" s="18" t="s">
        <v>281</v>
      </c>
      <c r="D52" s="18" t="s">
        <v>260</v>
      </c>
      <c r="E52" s="18" t="s">
        <v>412</v>
      </c>
      <c r="F52" s="19">
        <v>500</v>
      </c>
      <c r="G52" s="20"/>
      <c r="H52" s="20"/>
      <c r="I52" s="21">
        <v>418.5</v>
      </c>
      <c r="J52" s="22">
        <v>0.49</v>
      </c>
      <c r="K52" s="23">
        <f t="shared" si="0"/>
        <v>213.435</v>
      </c>
    </row>
    <row r="53" spans="1:11" x14ac:dyDescent="0.45">
      <c r="A53" t="s">
        <v>38</v>
      </c>
      <c r="B53" s="18" t="s">
        <v>421</v>
      </c>
      <c r="C53" s="18" t="s">
        <v>281</v>
      </c>
      <c r="D53" s="18" t="s">
        <v>277</v>
      </c>
      <c r="E53" s="18" t="s">
        <v>412</v>
      </c>
      <c r="F53" s="19">
        <v>500</v>
      </c>
      <c r="G53" s="20"/>
      <c r="H53" s="20"/>
      <c r="I53" s="21">
        <v>530.4</v>
      </c>
      <c r="J53" s="22">
        <v>0.49</v>
      </c>
      <c r="K53" s="23">
        <f t="shared" si="0"/>
        <v>270.50400000000002</v>
      </c>
    </row>
    <row r="54" spans="1:11" x14ac:dyDescent="0.45">
      <c r="A54" t="s">
        <v>38</v>
      </c>
      <c r="B54" s="29" t="s">
        <v>250</v>
      </c>
      <c r="C54" s="29" t="s">
        <v>248</v>
      </c>
      <c r="D54" s="29" t="s">
        <v>251</v>
      </c>
      <c r="E54" s="18" t="s">
        <v>412</v>
      </c>
      <c r="F54" s="35">
        <v>500</v>
      </c>
      <c r="G54" s="29"/>
      <c r="H54" s="29"/>
      <c r="I54" s="33">
        <v>646.5</v>
      </c>
      <c r="J54" s="22">
        <v>0.49</v>
      </c>
      <c r="K54" s="33">
        <f t="shared" si="0"/>
        <v>329.71500000000003</v>
      </c>
    </row>
    <row r="55" spans="1:11" x14ac:dyDescent="0.45">
      <c r="A55" t="s">
        <v>38</v>
      </c>
      <c r="B55" s="29" t="s">
        <v>252</v>
      </c>
      <c r="C55" s="29" t="s">
        <v>248</v>
      </c>
      <c r="D55" s="29" t="s">
        <v>253</v>
      </c>
      <c r="E55" s="18" t="s">
        <v>412</v>
      </c>
      <c r="F55" s="35">
        <v>500</v>
      </c>
      <c r="G55" s="29"/>
      <c r="H55" s="29"/>
      <c r="I55" s="33">
        <v>544.1</v>
      </c>
      <c r="J55" s="22">
        <v>0.49</v>
      </c>
      <c r="K55" s="33">
        <f t="shared" si="0"/>
        <v>277.49100000000004</v>
      </c>
    </row>
    <row r="56" spans="1:11" x14ac:dyDescent="0.45">
      <c r="A56" t="s">
        <v>38</v>
      </c>
      <c r="B56" s="29" t="s">
        <v>254</v>
      </c>
      <c r="C56" s="38" t="s">
        <v>248</v>
      </c>
      <c r="D56" s="29" t="s">
        <v>255</v>
      </c>
      <c r="E56" s="18" t="s">
        <v>412</v>
      </c>
      <c r="F56" s="35">
        <v>500</v>
      </c>
      <c r="G56" s="29"/>
      <c r="H56" s="29"/>
      <c r="I56" s="21">
        <v>699.8</v>
      </c>
      <c r="J56" s="22">
        <v>0.49</v>
      </c>
      <c r="K56" s="21">
        <f t="shared" si="0"/>
        <v>356.89799999999997</v>
      </c>
    </row>
    <row r="57" spans="1:11" x14ac:dyDescent="0.45">
      <c r="A57" t="s">
        <v>38</v>
      </c>
      <c r="B57" s="18" t="s">
        <v>247</v>
      </c>
      <c r="C57" s="18" t="s">
        <v>248</v>
      </c>
      <c r="D57" s="18" t="s">
        <v>249</v>
      </c>
      <c r="E57" s="18" t="s">
        <v>412</v>
      </c>
      <c r="F57" s="19">
        <v>500</v>
      </c>
      <c r="G57" s="20"/>
      <c r="H57" s="20"/>
      <c r="I57" s="21">
        <v>477.5</v>
      </c>
      <c r="J57" s="22">
        <v>0.49</v>
      </c>
      <c r="K57" s="23">
        <f t="shared" si="0"/>
        <v>243.52500000000001</v>
      </c>
    </row>
    <row r="58" spans="1:11" x14ac:dyDescent="0.45">
      <c r="A58" t="s">
        <v>38</v>
      </c>
      <c r="B58" s="18" t="s">
        <v>256</v>
      </c>
      <c r="C58" s="18" t="s">
        <v>248</v>
      </c>
      <c r="D58" s="18" t="s">
        <v>246</v>
      </c>
      <c r="E58" s="18" t="s">
        <v>412</v>
      </c>
      <c r="F58" s="19">
        <v>500</v>
      </c>
      <c r="G58" s="20"/>
      <c r="H58" s="20"/>
      <c r="I58" s="21">
        <v>487.8</v>
      </c>
      <c r="J58" s="22">
        <v>0.49</v>
      </c>
      <c r="K58" s="23">
        <f t="shared" si="0"/>
        <v>248.77800000000002</v>
      </c>
    </row>
    <row r="59" spans="1:11" x14ac:dyDescent="0.45">
      <c r="A59" t="s">
        <v>38</v>
      </c>
      <c r="B59" s="18" t="s">
        <v>257</v>
      </c>
      <c r="C59" s="18" t="s">
        <v>248</v>
      </c>
      <c r="D59" s="18" t="s">
        <v>240</v>
      </c>
      <c r="E59" s="18" t="s">
        <v>412</v>
      </c>
      <c r="F59" s="19">
        <v>500</v>
      </c>
      <c r="G59" s="20"/>
      <c r="H59" s="20"/>
      <c r="I59" s="21">
        <v>415</v>
      </c>
      <c r="J59" s="22">
        <v>0.49</v>
      </c>
      <c r="K59" s="23">
        <f t="shared" si="0"/>
        <v>211.65</v>
      </c>
    </row>
    <row r="60" spans="1:11" x14ac:dyDescent="0.45">
      <c r="A60" t="s">
        <v>38</v>
      </c>
      <c r="B60" s="18" t="s">
        <v>241</v>
      </c>
      <c r="C60" s="18" t="s">
        <v>237</v>
      </c>
      <c r="D60" s="18" t="s">
        <v>242</v>
      </c>
      <c r="E60" s="18" t="s">
        <v>412</v>
      </c>
      <c r="F60" s="19">
        <v>500</v>
      </c>
      <c r="G60" s="20"/>
      <c r="H60" s="20"/>
      <c r="I60" s="21">
        <v>487</v>
      </c>
      <c r="J60" s="22">
        <v>0.49</v>
      </c>
      <c r="K60" s="23">
        <f t="shared" si="0"/>
        <v>248.37</v>
      </c>
    </row>
    <row r="61" spans="1:11" x14ac:dyDescent="0.45">
      <c r="A61" t="s">
        <v>38</v>
      </c>
      <c r="B61" s="18" t="s">
        <v>243</v>
      </c>
      <c r="C61" s="18" t="s">
        <v>237</v>
      </c>
      <c r="D61" s="18" t="s">
        <v>244</v>
      </c>
      <c r="E61" s="18" t="s">
        <v>412</v>
      </c>
      <c r="F61" s="19">
        <v>500</v>
      </c>
      <c r="G61" s="20"/>
      <c r="H61" s="20"/>
      <c r="I61" s="21">
        <v>487</v>
      </c>
      <c r="J61" s="22">
        <v>0.49</v>
      </c>
      <c r="K61" s="23">
        <f t="shared" si="0"/>
        <v>248.37</v>
      </c>
    </row>
    <row r="62" spans="1:11" x14ac:dyDescent="0.45">
      <c r="A62" t="s">
        <v>38</v>
      </c>
      <c r="B62" s="18" t="s">
        <v>245</v>
      </c>
      <c r="C62" s="18" t="s">
        <v>237</v>
      </c>
      <c r="D62" s="18" t="s">
        <v>246</v>
      </c>
      <c r="E62" s="18" t="s">
        <v>412</v>
      </c>
      <c r="F62" s="19">
        <v>500</v>
      </c>
      <c r="G62" s="20"/>
      <c r="H62" s="20"/>
      <c r="I62" s="21">
        <v>486.9</v>
      </c>
      <c r="J62" s="22">
        <v>0.49</v>
      </c>
      <c r="K62" s="23">
        <f t="shared" si="0"/>
        <v>248.31899999999999</v>
      </c>
    </row>
    <row r="63" spans="1:11" x14ac:dyDescent="0.45">
      <c r="A63" t="s">
        <v>38</v>
      </c>
      <c r="B63" s="18" t="s">
        <v>236</v>
      </c>
      <c r="C63" s="18" t="s">
        <v>237</v>
      </c>
      <c r="D63" s="18" t="s">
        <v>238</v>
      </c>
      <c r="E63" s="18" t="s">
        <v>412</v>
      </c>
      <c r="F63" s="19">
        <v>500</v>
      </c>
      <c r="G63" s="20"/>
      <c r="H63" s="20"/>
      <c r="I63" s="21">
        <v>438</v>
      </c>
      <c r="J63" s="22">
        <v>0.49</v>
      </c>
      <c r="K63" s="23">
        <f t="shared" si="0"/>
        <v>223.38</v>
      </c>
    </row>
    <row r="64" spans="1:11" x14ac:dyDescent="0.45">
      <c r="A64" t="s">
        <v>38</v>
      </c>
      <c r="B64" s="18" t="s">
        <v>239</v>
      </c>
      <c r="C64" s="18" t="s">
        <v>237</v>
      </c>
      <c r="D64" s="18" t="s">
        <v>240</v>
      </c>
      <c r="E64" s="18" t="s">
        <v>412</v>
      </c>
      <c r="F64" s="19">
        <v>500</v>
      </c>
      <c r="G64" s="20"/>
      <c r="H64" s="20"/>
      <c r="I64" s="21">
        <v>451.7</v>
      </c>
      <c r="J64" s="22">
        <v>0.49</v>
      </c>
      <c r="K64" s="23">
        <f t="shared" si="0"/>
        <v>230.36699999999999</v>
      </c>
    </row>
    <row r="65" spans="1:11" x14ac:dyDescent="0.45">
      <c r="A65" t="s">
        <v>38</v>
      </c>
      <c r="B65" s="29" t="s">
        <v>302</v>
      </c>
      <c r="C65" s="29" t="s">
        <v>292</v>
      </c>
      <c r="D65" s="29" t="s">
        <v>303</v>
      </c>
      <c r="E65" s="18" t="s">
        <v>412</v>
      </c>
      <c r="F65" s="35">
        <v>500</v>
      </c>
      <c r="G65" s="29"/>
      <c r="H65" s="29"/>
      <c r="I65" s="33">
        <v>416.1</v>
      </c>
      <c r="J65" s="22">
        <v>0.49</v>
      </c>
      <c r="K65" s="33">
        <f t="shared" si="0"/>
        <v>212.21100000000001</v>
      </c>
    </row>
    <row r="66" spans="1:11" x14ac:dyDescent="0.45">
      <c r="A66" t="s">
        <v>38</v>
      </c>
      <c r="B66" s="29" t="s">
        <v>300</v>
      </c>
      <c r="C66" s="29" t="s">
        <v>292</v>
      </c>
      <c r="D66" s="29" t="s">
        <v>301</v>
      </c>
      <c r="E66" s="18" t="s">
        <v>412</v>
      </c>
      <c r="F66" s="35">
        <v>500</v>
      </c>
      <c r="G66" s="29"/>
      <c r="H66" s="29"/>
      <c r="I66" s="33">
        <v>416.7</v>
      </c>
      <c r="J66" s="22">
        <v>0.49</v>
      </c>
      <c r="K66" s="33">
        <f t="shared" si="0"/>
        <v>212.517</v>
      </c>
    </row>
    <row r="67" spans="1:11" x14ac:dyDescent="0.45">
      <c r="A67" t="s">
        <v>38</v>
      </c>
      <c r="B67" s="29" t="s">
        <v>296</v>
      </c>
      <c r="C67" s="29" t="s">
        <v>292</v>
      </c>
      <c r="D67" s="29" t="s">
        <v>297</v>
      </c>
      <c r="E67" s="18" t="s">
        <v>412</v>
      </c>
      <c r="F67" s="35">
        <v>500</v>
      </c>
      <c r="G67" s="29"/>
      <c r="H67" s="29"/>
      <c r="I67" s="33">
        <v>527.9</v>
      </c>
      <c r="J67" s="22">
        <v>0.49</v>
      </c>
      <c r="K67" s="33">
        <f t="shared" si="0"/>
        <v>269.22899999999998</v>
      </c>
    </row>
    <row r="68" spans="1:11" x14ac:dyDescent="0.45">
      <c r="A68" t="s">
        <v>38</v>
      </c>
      <c r="B68" s="29" t="s">
        <v>294</v>
      </c>
      <c r="C68" s="29" t="s">
        <v>292</v>
      </c>
      <c r="D68" s="29" t="s">
        <v>295</v>
      </c>
      <c r="E68" s="18" t="s">
        <v>412</v>
      </c>
      <c r="F68" s="35">
        <v>500</v>
      </c>
      <c r="G68" s="29"/>
      <c r="H68" s="29"/>
      <c r="I68" s="33">
        <v>527.9</v>
      </c>
      <c r="J68" s="22">
        <v>0.49</v>
      </c>
      <c r="K68" s="33">
        <f t="shared" si="0"/>
        <v>269.22899999999998</v>
      </c>
    </row>
    <row r="69" spans="1:11" x14ac:dyDescent="0.45">
      <c r="A69" t="s">
        <v>38</v>
      </c>
      <c r="B69" s="29" t="s">
        <v>428</v>
      </c>
      <c r="C69" s="29" t="s">
        <v>292</v>
      </c>
      <c r="D69" s="29" t="s">
        <v>429</v>
      </c>
      <c r="E69" s="18" t="s">
        <v>412</v>
      </c>
      <c r="F69" s="35">
        <v>500</v>
      </c>
      <c r="G69" s="29"/>
      <c r="H69" s="29"/>
      <c r="I69" s="33">
        <v>649.5</v>
      </c>
      <c r="J69" s="22">
        <v>0.49</v>
      </c>
      <c r="K69" s="33">
        <f t="shared" si="0"/>
        <v>331.245</v>
      </c>
    </row>
    <row r="70" spans="1:11" x14ac:dyDescent="0.45">
      <c r="A70" t="s">
        <v>38</v>
      </c>
      <c r="B70" s="29" t="s">
        <v>298</v>
      </c>
      <c r="C70" s="38" t="s">
        <v>292</v>
      </c>
      <c r="D70" s="29" t="s">
        <v>299</v>
      </c>
      <c r="E70" s="18" t="s">
        <v>412</v>
      </c>
      <c r="F70" s="35">
        <v>500</v>
      </c>
      <c r="G70" s="29"/>
      <c r="H70" s="29"/>
      <c r="I70" s="21">
        <v>665.5</v>
      </c>
      <c r="J70" s="22">
        <v>0.49</v>
      </c>
      <c r="K70" s="21">
        <f t="shared" si="0"/>
        <v>339.40500000000003</v>
      </c>
    </row>
    <row r="71" spans="1:11" x14ac:dyDescent="0.45">
      <c r="A71" t="s">
        <v>38</v>
      </c>
      <c r="B71" s="18" t="s">
        <v>291</v>
      </c>
      <c r="C71" s="18" t="s">
        <v>292</v>
      </c>
      <c r="D71" s="18" t="s">
        <v>293</v>
      </c>
      <c r="E71" s="18" t="s">
        <v>412</v>
      </c>
      <c r="F71" s="19">
        <v>500</v>
      </c>
      <c r="G71" s="20"/>
      <c r="H71" s="20"/>
      <c r="I71" s="21">
        <v>305.8</v>
      </c>
      <c r="J71" s="22">
        <v>0.49</v>
      </c>
      <c r="K71" s="23">
        <f t="shared" si="0"/>
        <v>155.958</v>
      </c>
    </row>
    <row r="72" spans="1:11" x14ac:dyDescent="0.45">
      <c r="A72" t="s">
        <v>38</v>
      </c>
      <c r="B72" s="18" t="s">
        <v>304</v>
      </c>
      <c r="C72" s="18" t="s">
        <v>292</v>
      </c>
      <c r="D72" s="18" t="s">
        <v>305</v>
      </c>
      <c r="E72" s="18" t="s">
        <v>412</v>
      </c>
      <c r="F72" s="19">
        <v>500</v>
      </c>
      <c r="G72" s="20"/>
      <c r="H72" s="20"/>
      <c r="I72" s="21">
        <v>346.6</v>
      </c>
      <c r="J72" s="22">
        <v>0.49</v>
      </c>
      <c r="K72" s="23">
        <f t="shared" si="0"/>
        <v>176.76600000000002</v>
      </c>
    </row>
    <row r="73" spans="1:11" x14ac:dyDescent="0.45">
      <c r="A73" t="s">
        <v>38</v>
      </c>
      <c r="B73" s="18" t="s">
        <v>306</v>
      </c>
      <c r="C73" s="18" t="s">
        <v>292</v>
      </c>
      <c r="D73" s="18" t="s">
        <v>307</v>
      </c>
      <c r="E73" s="18" t="s">
        <v>412</v>
      </c>
      <c r="F73" s="19">
        <v>500</v>
      </c>
      <c r="G73" s="20"/>
      <c r="H73" s="20"/>
      <c r="I73" s="21">
        <v>292.7</v>
      </c>
      <c r="J73" s="22">
        <v>0.49</v>
      </c>
      <c r="K73" s="23">
        <f t="shared" si="0"/>
        <v>149.27699999999999</v>
      </c>
    </row>
    <row r="74" spans="1:11" x14ac:dyDescent="0.45">
      <c r="A74" t="s">
        <v>38</v>
      </c>
      <c r="B74" t="s">
        <v>308</v>
      </c>
      <c r="C74" t="s">
        <v>292</v>
      </c>
      <c r="D74" t="s">
        <v>309</v>
      </c>
      <c r="E74" s="18" t="s">
        <v>412</v>
      </c>
      <c r="F74">
        <v>500</v>
      </c>
      <c r="I74" s="14">
        <v>395.2</v>
      </c>
      <c r="J74" s="22">
        <v>0.49</v>
      </c>
      <c r="K74" s="14">
        <f t="shared" si="0"/>
        <v>201.55199999999999</v>
      </c>
    </row>
    <row r="75" spans="1:11" x14ac:dyDescent="0.45">
      <c r="A75" t="s">
        <v>38</v>
      </c>
      <c r="B75" t="s">
        <v>310</v>
      </c>
      <c r="C75" t="s">
        <v>292</v>
      </c>
      <c r="D75" t="s">
        <v>311</v>
      </c>
      <c r="E75" s="18" t="s">
        <v>412</v>
      </c>
      <c r="F75">
        <v>500</v>
      </c>
      <c r="I75" s="14">
        <v>333.3</v>
      </c>
      <c r="J75" s="22">
        <v>0.49</v>
      </c>
      <c r="K75" s="14">
        <f t="shared" si="0"/>
        <v>169.983</v>
      </c>
    </row>
    <row r="76" spans="1:11" x14ac:dyDescent="0.45">
      <c r="A76" t="s">
        <v>38</v>
      </c>
      <c r="B76" t="s">
        <v>312</v>
      </c>
      <c r="C76" t="s">
        <v>292</v>
      </c>
      <c r="D76" t="s">
        <v>313</v>
      </c>
      <c r="E76" s="18" t="s">
        <v>412</v>
      </c>
      <c r="F76">
        <v>500</v>
      </c>
      <c r="I76" s="14">
        <v>320</v>
      </c>
      <c r="J76" s="22">
        <v>0.49</v>
      </c>
      <c r="K76" s="14">
        <f t="shared" si="0"/>
        <v>163.19999999999999</v>
      </c>
    </row>
    <row r="77" spans="1:11" x14ac:dyDescent="0.45">
      <c r="A77" t="s">
        <v>38</v>
      </c>
      <c r="B77" s="18" t="s">
        <v>89</v>
      </c>
      <c r="C77" s="18" t="s">
        <v>90</v>
      </c>
      <c r="D77" s="18" t="s">
        <v>91</v>
      </c>
      <c r="E77" s="18" t="s">
        <v>412</v>
      </c>
      <c r="F77" s="19">
        <v>200</v>
      </c>
      <c r="G77" s="20"/>
      <c r="H77" s="20"/>
      <c r="I77" s="21">
        <v>273.3</v>
      </c>
      <c r="J77" s="22">
        <v>0.49</v>
      </c>
      <c r="K77" s="23">
        <f t="shared" ref="K77:K140" si="1">I77*0.51</f>
        <v>139.38300000000001</v>
      </c>
    </row>
    <row r="78" spans="1:11" x14ac:dyDescent="0.45">
      <c r="A78" t="s">
        <v>38</v>
      </c>
      <c r="B78" s="18" t="s">
        <v>93</v>
      </c>
      <c r="C78" s="18" t="s">
        <v>90</v>
      </c>
      <c r="D78" s="18" t="s">
        <v>94</v>
      </c>
      <c r="E78" s="18" t="s">
        <v>412</v>
      </c>
      <c r="F78" s="19">
        <v>200</v>
      </c>
      <c r="G78" s="20"/>
      <c r="H78" s="20"/>
      <c r="I78" s="21">
        <v>226.8</v>
      </c>
      <c r="J78" s="22">
        <v>0.49</v>
      </c>
      <c r="K78" s="23">
        <f t="shared" si="1"/>
        <v>115.66800000000001</v>
      </c>
    </row>
    <row r="79" spans="1:11" x14ac:dyDescent="0.45">
      <c r="A79" t="s">
        <v>38</v>
      </c>
      <c r="B79" s="18" t="s">
        <v>92</v>
      </c>
      <c r="C79" s="18" t="s">
        <v>90</v>
      </c>
      <c r="D79" s="18" t="s">
        <v>415</v>
      </c>
      <c r="E79" s="18" t="s">
        <v>412</v>
      </c>
      <c r="F79" s="19">
        <v>500</v>
      </c>
      <c r="G79" s="20"/>
      <c r="H79" s="20"/>
      <c r="I79" s="21">
        <v>490.8</v>
      </c>
      <c r="J79" s="22">
        <v>0.49</v>
      </c>
      <c r="K79" s="23">
        <f t="shared" si="1"/>
        <v>250.30800000000002</v>
      </c>
    </row>
    <row r="80" spans="1:11" x14ac:dyDescent="0.45">
      <c r="A80" t="s">
        <v>38</v>
      </c>
      <c r="B80" t="s">
        <v>314</v>
      </c>
      <c r="C80" t="s">
        <v>315</v>
      </c>
      <c r="D80" t="s">
        <v>316</v>
      </c>
      <c r="E80" s="18" t="s">
        <v>412</v>
      </c>
      <c r="F80">
        <v>500</v>
      </c>
      <c r="I80" s="14">
        <v>665.3</v>
      </c>
      <c r="J80" s="22">
        <v>0.49</v>
      </c>
      <c r="K80" s="14">
        <f t="shared" si="1"/>
        <v>339.303</v>
      </c>
    </row>
    <row r="81" spans="1:11" x14ac:dyDescent="0.45">
      <c r="A81" t="s">
        <v>38</v>
      </c>
      <c r="B81" t="s">
        <v>422</v>
      </c>
      <c r="C81" t="s">
        <v>315</v>
      </c>
      <c r="D81" t="s">
        <v>317</v>
      </c>
      <c r="E81" s="18" t="s">
        <v>412</v>
      </c>
      <c r="F81">
        <v>200</v>
      </c>
      <c r="I81" s="14">
        <v>322.10000000000002</v>
      </c>
      <c r="J81" s="22">
        <v>0.49</v>
      </c>
      <c r="K81" s="14">
        <f t="shared" si="1"/>
        <v>164.27100000000002</v>
      </c>
    </row>
    <row r="82" spans="1:11" x14ac:dyDescent="0.45">
      <c r="A82" t="s">
        <v>38</v>
      </c>
      <c r="B82" t="s">
        <v>325</v>
      </c>
      <c r="C82" t="s">
        <v>321</v>
      </c>
      <c r="D82" t="s">
        <v>326</v>
      </c>
      <c r="E82" s="18" t="s">
        <v>412</v>
      </c>
      <c r="F82">
        <v>500</v>
      </c>
      <c r="I82" s="14">
        <v>463.7</v>
      </c>
      <c r="J82" s="22">
        <v>0.49</v>
      </c>
      <c r="K82" s="14">
        <f t="shared" si="1"/>
        <v>236.48699999999999</v>
      </c>
    </row>
    <row r="83" spans="1:11" x14ac:dyDescent="0.45">
      <c r="A83" t="s">
        <v>38</v>
      </c>
      <c r="B83" t="s">
        <v>327</v>
      </c>
      <c r="C83" t="s">
        <v>321</v>
      </c>
      <c r="D83" t="s">
        <v>328</v>
      </c>
      <c r="E83" s="18" t="s">
        <v>412</v>
      </c>
      <c r="F83">
        <v>500</v>
      </c>
      <c r="I83" s="14">
        <v>480.8</v>
      </c>
      <c r="J83" s="22">
        <v>0.49</v>
      </c>
      <c r="K83" s="14">
        <f t="shared" si="1"/>
        <v>245.208</v>
      </c>
    </row>
    <row r="84" spans="1:11" x14ac:dyDescent="0.45">
      <c r="A84" t="s">
        <v>38</v>
      </c>
      <c r="B84" t="s">
        <v>323</v>
      </c>
      <c r="C84" t="s">
        <v>321</v>
      </c>
      <c r="D84" t="s">
        <v>324</v>
      </c>
      <c r="E84" s="18" t="s">
        <v>412</v>
      </c>
      <c r="F84">
        <v>500</v>
      </c>
      <c r="I84" s="14">
        <v>618.9</v>
      </c>
      <c r="J84" s="22">
        <v>0.49</v>
      </c>
      <c r="K84" s="14">
        <f t="shared" si="1"/>
        <v>315.63900000000001</v>
      </c>
    </row>
    <row r="85" spans="1:11" x14ac:dyDescent="0.45">
      <c r="A85" t="s">
        <v>38</v>
      </c>
      <c r="B85" t="s">
        <v>426</v>
      </c>
      <c r="C85" t="s">
        <v>321</v>
      </c>
      <c r="D85" t="s">
        <v>427</v>
      </c>
      <c r="E85" s="18" t="s">
        <v>412</v>
      </c>
      <c r="F85">
        <v>500</v>
      </c>
      <c r="I85" s="14">
        <v>745.7</v>
      </c>
      <c r="J85" s="22">
        <v>0.49</v>
      </c>
      <c r="K85" s="14">
        <f t="shared" si="1"/>
        <v>380.30700000000002</v>
      </c>
    </row>
    <row r="86" spans="1:11" x14ac:dyDescent="0.45">
      <c r="A86" t="s">
        <v>38</v>
      </c>
      <c r="B86" t="s">
        <v>318</v>
      </c>
      <c r="C86" t="s">
        <v>321</v>
      </c>
      <c r="D86" t="s">
        <v>319</v>
      </c>
      <c r="E86" s="18" t="s">
        <v>412</v>
      </c>
      <c r="F86">
        <v>500</v>
      </c>
      <c r="I86" s="14">
        <v>795.3</v>
      </c>
      <c r="J86" s="22">
        <v>0.49</v>
      </c>
      <c r="K86" s="14">
        <f t="shared" si="1"/>
        <v>405.60300000000001</v>
      </c>
    </row>
    <row r="87" spans="1:11" x14ac:dyDescent="0.45">
      <c r="A87" t="s">
        <v>38</v>
      </c>
      <c r="B87" t="s">
        <v>329</v>
      </c>
      <c r="C87" t="s">
        <v>321</v>
      </c>
      <c r="D87" t="s">
        <v>330</v>
      </c>
      <c r="E87" s="18" t="s">
        <v>412</v>
      </c>
      <c r="F87">
        <v>500</v>
      </c>
      <c r="I87" s="14">
        <v>333.6</v>
      </c>
      <c r="J87" s="22">
        <v>0.49</v>
      </c>
      <c r="K87" s="14">
        <f t="shared" si="1"/>
        <v>170.13600000000002</v>
      </c>
    </row>
    <row r="88" spans="1:11" x14ac:dyDescent="0.45">
      <c r="A88" t="s">
        <v>38</v>
      </c>
      <c r="B88" t="s">
        <v>320</v>
      </c>
      <c r="C88" t="s">
        <v>321</v>
      </c>
      <c r="D88" t="s">
        <v>322</v>
      </c>
      <c r="E88" s="18" t="s">
        <v>412</v>
      </c>
      <c r="F88">
        <v>500</v>
      </c>
      <c r="I88" s="14">
        <v>353.5</v>
      </c>
      <c r="J88" s="22">
        <v>0.49</v>
      </c>
      <c r="K88" s="14">
        <f t="shared" si="1"/>
        <v>180.285</v>
      </c>
    </row>
    <row r="89" spans="1:11" x14ac:dyDescent="0.45">
      <c r="A89" t="s">
        <v>38</v>
      </c>
      <c r="B89" t="s">
        <v>331</v>
      </c>
      <c r="C89" t="s">
        <v>321</v>
      </c>
      <c r="D89" t="s">
        <v>332</v>
      </c>
      <c r="E89" s="18" t="s">
        <v>412</v>
      </c>
      <c r="F89">
        <v>500</v>
      </c>
      <c r="I89" s="14">
        <v>388.5</v>
      </c>
      <c r="J89" s="22">
        <v>0.49</v>
      </c>
      <c r="K89" s="14">
        <f t="shared" si="1"/>
        <v>198.13499999999999</v>
      </c>
    </row>
    <row r="90" spans="1:11" x14ac:dyDescent="0.45">
      <c r="A90" t="s">
        <v>38</v>
      </c>
      <c r="B90" t="s">
        <v>333</v>
      </c>
      <c r="C90" t="s">
        <v>321</v>
      </c>
      <c r="D90" t="s">
        <v>334</v>
      </c>
      <c r="E90" s="18" t="s">
        <v>412</v>
      </c>
      <c r="F90">
        <v>500</v>
      </c>
      <c r="I90" s="14">
        <v>438</v>
      </c>
      <c r="J90" s="22">
        <v>0.49</v>
      </c>
      <c r="K90" s="14">
        <f t="shared" si="1"/>
        <v>223.38</v>
      </c>
    </row>
    <row r="91" spans="1:11" x14ac:dyDescent="0.45">
      <c r="A91" t="s">
        <v>38</v>
      </c>
      <c r="B91" t="s">
        <v>335</v>
      </c>
      <c r="C91" t="s">
        <v>321</v>
      </c>
      <c r="D91" t="s">
        <v>336</v>
      </c>
      <c r="E91" s="18" t="s">
        <v>412</v>
      </c>
      <c r="F91">
        <v>500</v>
      </c>
      <c r="I91" s="14">
        <v>363.3</v>
      </c>
      <c r="J91" s="22">
        <v>0.49</v>
      </c>
      <c r="K91" s="14">
        <f t="shared" si="1"/>
        <v>185.28300000000002</v>
      </c>
    </row>
    <row r="92" spans="1:11" x14ac:dyDescent="0.45">
      <c r="A92" t="s">
        <v>38</v>
      </c>
      <c r="B92" t="s">
        <v>337</v>
      </c>
      <c r="C92" t="s">
        <v>321</v>
      </c>
      <c r="D92" t="s">
        <v>338</v>
      </c>
      <c r="E92" s="18" t="s">
        <v>412</v>
      </c>
      <c r="F92">
        <v>500</v>
      </c>
      <c r="I92" s="14">
        <v>378.2</v>
      </c>
      <c r="J92" s="22">
        <v>0.49</v>
      </c>
      <c r="K92" s="14">
        <f t="shared" si="1"/>
        <v>192.88200000000001</v>
      </c>
    </row>
    <row r="93" spans="1:11" x14ac:dyDescent="0.45">
      <c r="A93" t="s">
        <v>38</v>
      </c>
      <c r="B93" t="s">
        <v>339</v>
      </c>
      <c r="C93" t="s">
        <v>340</v>
      </c>
      <c r="D93" t="s">
        <v>341</v>
      </c>
      <c r="E93" s="18" t="s">
        <v>412</v>
      </c>
      <c r="F93">
        <v>500</v>
      </c>
      <c r="I93" s="14">
        <v>560.79999999999995</v>
      </c>
      <c r="J93" s="22">
        <v>0.49</v>
      </c>
      <c r="K93" s="14">
        <f t="shared" si="1"/>
        <v>286.00799999999998</v>
      </c>
    </row>
    <row r="94" spans="1:11" x14ac:dyDescent="0.45">
      <c r="A94" t="s">
        <v>38</v>
      </c>
      <c r="B94" t="s">
        <v>423</v>
      </c>
      <c r="C94" t="s">
        <v>340</v>
      </c>
      <c r="D94" t="s">
        <v>342</v>
      </c>
      <c r="E94" s="18" t="s">
        <v>412</v>
      </c>
      <c r="F94">
        <v>200</v>
      </c>
      <c r="I94" s="14">
        <v>308.39999999999998</v>
      </c>
      <c r="J94" s="22">
        <v>0.49</v>
      </c>
      <c r="K94" s="14">
        <f t="shared" si="1"/>
        <v>157.28399999999999</v>
      </c>
    </row>
    <row r="95" spans="1:11" x14ac:dyDescent="0.45">
      <c r="A95" t="s">
        <v>38</v>
      </c>
      <c r="B95" t="s">
        <v>343</v>
      </c>
      <c r="C95" t="s">
        <v>344</v>
      </c>
      <c r="D95" t="s">
        <v>324</v>
      </c>
      <c r="E95" s="18" t="s">
        <v>412</v>
      </c>
      <c r="F95">
        <v>500</v>
      </c>
      <c r="I95" s="14">
        <v>709</v>
      </c>
      <c r="J95" s="22">
        <v>0.49</v>
      </c>
      <c r="K95" s="14">
        <f t="shared" si="1"/>
        <v>361.59000000000003</v>
      </c>
    </row>
    <row r="96" spans="1:11" x14ac:dyDescent="0.45">
      <c r="A96" t="s">
        <v>38</v>
      </c>
      <c r="B96" t="s">
        <v>345</v>
      </c>
      <c r="C96" t="s">
        <v>344</v>
      </c>
      <c r="D96" t="s">
        <v>346</v>
      </c>
      <c r="E96" s="18" t="s">
        <v>412</v>
      </c>
      <c r="F96">
        <v>500</v>
      </c>
      <c r="I96" s="14">
        <v>925.4</v>
      </c>
      <c r="J96" s="22">
        <v>0.49</v>
      </c>
      <c r="K96" s="14">
        <f t="shared" si="1"/>
        <v>471.95400000000001</v>
      </c>
    </row>
    <row r="97" spans="1:11" x14ac:dyDescent="0.45">
      <c r="A97" t="s">
        <v>38</v>
      </c>
      <c r="B97" t="s">
        <v>409</v>
      </c>
      <c r="C97" t="s">
        <v>410</v>
      </c>
      <c r="D97" t="s">
        <v>411</v>
      </c>
      <c r="E97" s="18" t="s">
        <v>412</v>
      </c>
      <c r="F97">
        <v>500</v>
      </c>
      <c r="I97" s="14">
        <v>461.1</v>
      </c>
      <c r="J97" s="22">
        <v>0.49</v>
      </c>
      <c r="K97" s="14">
        <f t="shared" si="1"/>
        <v>235.16100000000003</v>
      </c>
    </row>
    <row r="98" spans="1:11" x14ac:dyDescent="0.45">
      <c r="A98" t="s">
        <v>38</v>
      </c>
      <c r="B98" s="29" t="s">
        <v>184</v>
      </c>
      <c r="C98" s="29" t="s">
        <v>178</v>
      </c>
      <c r="D98" s="42" t="s">
        <v>185</v>
      </c>
      <c r="E98" s="18" t="s">
        <v>412</v>
      </c>
      <c r="F98" s="35">
        <v>1000</v>
      </c>
      <c r="G98" s="29"/>
      <c r="H98" s="29"/>
      <c r="I98" s="33">
        <v>1343</v>
      </c>
      <c r="J98" s="43">
        <v>0.49</v>
      </c>
      <c r="K98" s="33">
        <f t="shared" si="1"/>
        <v>684.93000000000006</v>
      </c>
    </row>
    <row r="99" spans="1:11" x14ac:dyDescent="0.45">
      <c r="A99" t="s">
        <v>38</v>
      </c>
      <c r="B99" s="29" t="s">
        <v>177</v>
      </c>
      <c r="C99" s="29" t="s">
        <v>178</v>
      </c>
      <c r="D99" s="42" t="s">
        <v>179</v>
      </c>
      <c r="E99" s="18" t="s">
        <v>412</v>
      </c>
      <c r="F99" s="35">
        <v>1000</v>
      </c>
      <c r="G99" s="29"/>
      <c r="H99" s="29"/>
      <c r="I99" s="33">
        <v>1794</v>
      </c>
      <c r="J99" s="22">
        <v>0.49</v>
      </c>
      <c r="K99" s="33">
        <f t="shared" si="1"/>
        <v>914.94</v>
      </c>
    </row>
    <row r="100" spans="1:11" x14ac:dyDescent="0.45">
      <c r="A100" t="s">
        <v>38</v>
      </c>
      <c r="B100" s="29" t="s">
        <v>180</v>
      </c>
      <c r="C100" s="29" t="s">
        <v>178</v>
      </c>
      <c r="D100" s="42" t="s">
        <v>181</v>
      </c>
      <c r="E100" s="18" t="s">
        <v>412</v>
      </c>
      <c r="F100" s="35">
        <v>1000</v>
      </c>
      <c r="G100" s="29"/>
      <c r="H100" s="29"/>
      <c r="I100" s="33">
        <v>1727</v>
      </c>
      <c r="J100" s="22">
        <v>0.49</v>
      </c>
      <c r="K100" s="33">
        <f t="shared" si="1"/>
        <v>880.77</v>
      </c>
    </row>
    <row r="101" spans="1:11" x14ac:dyDescent="0.45">
      <c r="A101" t="s">
        <v>38</v>
      </c>
      <c r="B101" s="29" t="s">
        <v>182</v>
      </c>
      <c r="C101" s="29" t="s">
        <v>178</v>
      </c>
      <c r="D101" s="42" t="s">
        <v>183</v>
      </c>
      <c r="E101" s="18" t="s">
        <v>412</v>
      </c>
      <c r="F101" s="35">
        <v>1000</v>
      </c>
      <c r="G101" s="29"/>
      <c r="H101" s="29"/>
      <c r="I101" s="33">
        <v>1269</v>
      </c>
      <c r="J101" s="43">
        <v>0.49</v>
      </c>
      <c r="K101" s="33">
        <f t="shared" si="1"/>
        <v>647.19000000000005</v>
      </c>
    </row>
    <row r="102" spans="1:11" x14ac:dyDescent="0.45">
      <c r="A102" t="s">
        <v>38</v>
      </c>
      <c r="B102" s="29" t="s">
        <v>186</v>
      </c>
      <c r="C102" s="29" t="s">
        <v>178</v>
      </c>
      <c r="D102" s="42" t="s">
        <v>187</v>
      </c>
      <c r="E102" s="18" t="s">
        <v>412</v>
      </c>
      <c r="F102" s="35">
        <v>1000</v>
      </c>
      <c r="G102" s="29"/>
      <c r="H102" s="29"/>
      <c r="I102" s="33">
        <v>2381</v>
      </c>
      <c r="J102" s="43">
        <v>0.49</v>
      </c>
      <c r="K102" s="33">
        <f t="shared" si="1"/>
        <v>1214.31</v>
      </c>
    </row>
    <row r="103" spans="1:11" x14ac:dyDescent="0.45">
      <c r="A103" t="s">
        <v>38</v>
      </c>
      <c r="B103" s="29" t="s">
        <v>188</v>
      </c>
      <c r="C103" s="29" t="s">
        <v>178</v>
      </c>
      <c r="D103" s="42" t="s">
        <v>189</v>
      </c>
      <c r="E103" s="18" t="s">
        <v>412</v>
      </c>
      <c r="F103" s="35">
        <v>1000</v>
      </c>
      <c r="G103" s="29"/>
      <c r="H103" s="29"/>
      <c r="I103" s="33">
        <v>1813.5</v>
      </c>
      <c r="J103" s="43">
        <v>0.49</v>
      </c>
      <c r="K103" s="33">
        <f t="shared" si="1"/>
        <v>924.88499999999999</v>
      </c>
    </row>
    <row r="104" spans="1:11" x14ac:dyDescent="0.45">
      <c r="A104" t="s">
        <v>38</v>
      </c>
      <c r="B104" s="29" t="s">
        <v>190</v>
      </c>
      <c r="C104" s="29" t="s">
        <v>178</v>
      </c>
      <c r="D104" s="42" t="s">
        <v>191</v>
      </c>
      <c r="E104" s="18" t="s">
        <v>412</v>
      </c>
      <c r="F104" s="35">
        <v>1000</v>
      </c>
      <c r="G104" s="29"/>
      <c r="H104" s="29"/>
      <c r="I104" s="33">
        <v>1153.5</v>
      </c>
      <c r="J104" s="43">
        <v>0.49</v>
      </c>
      <c r="K104" s="33">
        <f t="shared" si="1"/>
        <v>588.28499999999997</v>
      </c>
    </row>
    <row r="105" spans="1:11" x14ac:dyDescent="0.45">
      <c r="A105" t="s">
        <v>38</v>
      </c>
      <c r="B105" s="29" t="s">
        <v>168</v>
      </c>
      <c r="C105" s="37" t="s">
        <v>169</v>
      </c>
      <c r="D105" s="38" t="s">
        <v>170</v>
      </c>
      <c r="E105" s="18" t="s">
        <v>412</v>
      </c>
      <c r="F105" s="35">
        <v>1000</v>
      </c>
      <c r="G105" s="29"/>
      <c r="H105" s="29"/>
      <c r="I105" s="21">
        <v>1704</v>
      </c>
      <c r="J105" s="22">
        <v>0.49</v>
      </c>
      <c r="K105" s="21">
        <f t="shared" si="1"/>
        <v>869.04</v>
      </c>
    </row>
    <row r="106" spans="1:11" x14ac:dyDescent="0.45">
      <c r="A106" t="s">
        <v>38</v>
      </c>
      <c r="B106" s="38" t="s">
        <v>171</v>
      </c>
      <c r="C106" s="38" t="s">
        <v>169</v>
      </c>
      <c r="D106" s="38" t="s">
        <v>172</v>
      </c>
      <c r="E106" s="18" t="s">
        <v>412</v>
      </c>
      <c r="F106" s="39">
        <v>1000</v>
      </c>
      <c r="G106" s="38"/>
      <c r="H106" s="38"/>
      <c r="I106" s="40">
        <v>921</v>
      </c>
      <c r="J106" s="22">
        <v>0.49</v>
      </c>
      <c r="K106" s="41">
        <f t="shared" si="1"/>
        <v>469.71000000000004</v>
      </c>
    </row>
    <row r="107" spans="1:11" x14ac:dyDescent="0.45">
      <c r="A107" t="s">
        <v>38</v>
      </c>
      <c r="B107" s="38" t="s">
        <v>173</v>
      </c>
      <c r="C107" s="38" t="s">
        <v>169</v>
      </c>
      <c r="D107" s="38" t="s">
        <v>174</v>
      </c>
      <c r="E107" s="18" t="s">
        <v>412</v>
      </c>
      <c r="F107" s="39">
        <v>1000</v>
      </c>
      <c r="G107" s="38"/>
      <c r="H107" s="38"/>
      <c r="I107" s="40">
        <v>1129</v>
      </c>
      <c r="J107" s="22">
        <v>0.49</v>
      </c>
      <c r="K107" s="41">
        <f t="shared" si="1"/>
        <v>575.79</v>
      </c>
    </row>
    <row r="108" spans="1:11" x14ac:dyDescent="0.45">
      <c r="A108" t="s">
        <v>38</v>
      </c>
      <c r="B108" s="38" t="s">
        <v>175</v>
      </c>
      <c r="C108" s="38" t="s">
        <v>169</v>
      </c>
      <c r="D108" s="38" t="s">
        <v>176</v>
      </c>
      <c r="E108" s="18" t="s">
        <v>412</v>
      </c>
      <c r="F108" s="39">
        <v>1000</v>
      </c>
      <c r="G108" s="38"/>
      <c r="H108" s="38"/>
      <c r="I108" s="40">
        <v>893.47</v>
      </c>
      <c r="J108" s="22">
        <v>0.49</v>
      </c>
      <c r="K108" s="41">
        <f t="shared" si="1"/>
        <v>455.66970000000003</v>
      </c>
    </row>
    <row r="109" spans="1:11" x14ac:dyDescent="0.45">
      <c r="A109" t="s">
        <v>38</v>
      </c>
      <c r="B109" t="s">
        <v>347</v>
      </c>
      <c r="C109" t="s">
        <v>348</v>
      </c>
      <c r="D109" t="s">
        <v>172</v>
      </c>
      <c r="E109" s="18" t="s">
        <v>412</v>
      </c>
      <c r="F109">
        <v>1000</v>
      </c>
      <c r="I109" s="14">
        <v>920</v>
      </c>
      <c r="J109" s="22">
        <v>0.49</v>
      </c>
      <c r="K109" s="14">
        <f t="shared" si="1"/>
        <v>469.2</v>
      </c>
    </row>
    <row r="110" spans="1:11" x14ac:dyDescent="0.45">
      <c r="A110" t="s">
        <v>38</v>
      </c>
      <c r="B110" t="s">
        <v>349</v>
      </c>
      <c r="C110" t="s">
        <v>348</v>
      </c>
      <c r="D110" t="s">
        <v>350</v>
      </c>
      <c r="E110" s="18" t="s">
        <v>412</v>
      </c>
      <c r="F110">
        <v>1000</v>
      </c>
      <c r="I110" s="14">
        <v>893.47</v>
      </c>
      <c r="J110" s="22">
        <v>0.49</v>
      </c>
      <c r="K110" s="14">
        <f t="shared" si="1"/>
        <v>455.66970000000003</v>
      </c>
    </row>
    <row r="111" spans="1:11" x14ac:dyDescent="0.45">
      <c r="A111" t="s">
        <v>38</v>
      </c>
      <c r="B111" t="s">
        <v>351</v>
      </c>
      <c r="C111" t="s">
        <v>352</v>
      </c>
      <c r="D111" t="s">
        <v>353</v>
      </c>
      <c r="E111" s="18" t="s">
        <v>412</v>
      </c>
      <c r="F111">
        <v>1000</v>
      </c>
      <c r="I111" s="14">
        <v>1519</v>
      </c>
      <c r="J111" s="22">
        <v>0.49</v>
      </c>
      <c r="K111" s="14">
        <f t="shared" si="1"/>
        <v>774.69</v>
      </c>
    </row>
    <row r="112" spans="1:11" x14ac:dyDescent="0.45">
      <c r="A112" t="s">
        <v>38</v>
      </c>
      <c r="B112" t="s">
        <v>361</v>
      </c>
      <c r="C112" t="s">
        <v>355</v>
      </c>
      <c r="D112" t="s">
        <v>362</v>
      </c>
      <c r="E112" s="18" t="s">
        <v>412</v>
      </c>
      <c r="F112">
        <v>200</v>
      </c>
      <c r="I112" s="14">
        <v>370.8</v>
      </c>
      <c r="J112" s="22">
        <v>0.49</v>
      </c>
      <c r="K112" s="14">
        <f t="shared" si="1"/>
        <v>189.108</v>
      </c>
    </row>
    <row r="113" spans="1:11" x14ac:dyDescent="0.45">
      <c r="A113" t="s">
        <v>38</v>
      </c>
      <c r="B113" t="s">
        <v>354</v>
      </c>
      <c r="C113" t="s">
        <v>355</v>
      </c>
      <c r="D113" t="s">
        <v>356</v>
      </c>
      <c r="E113" s="18" t="s">
        <v>412</v>
      </c>
      <c r="F113">
        <v>200</v>
      </c>
      <c r="I113" s="14">
        <v>438.5</v>
      </c>
      <c r="J113" s="22">
        <v>0.49</v>
      </c>
      <c r="K113" s="14">
        <f t="shared" si="1"/>
        <v>223.63499999999999</v>
      </c>
    </row>
    <row r="114" spans="1:11" x14ac:dyDescent="0.45">
      <c r="A114" t="s">
        <v>38</v>
      </c>
      <c r="B114" t="s">
        <v>357</v>
      </c>
      <c r="C114" t="s">
        <v>355</v>
      </c>
      <c r="D114" t="s">
        <v>358</v>
      </c>
      <c r="E114" s="18" t="s">
        <v>412</v>
      </c>
      <c r="F114">
        <v>200</v>
      </c>
      <c r="I114" s="14">
        <v>644.4</v>
      </c>
      <c r="J114" s="22">
        <v>0.49</v>
      </c>
      <c r="K114" s="14">
        <f t="shared" si="1"/>
        <v>328.64400000000001</v>
      </c>
    </row>
    <row r="115" spans="1:11" x14ac:dyDescent="0.45">
      <c r="A115" t="s">
        <v>38</v>
      </c>
      <c r="B115" t="s">
        <v>359</v>
      </c>
      <c r="C115" t="s">
        <v>355</v>
      </c>
      <c r="D115" t="s">
        <v>360</v>
      </c>
      <c r="E115" s="18" t="s">
        <v>412</v>
      </c>
      <c r="F115">
        <v>200</v>
      </c>
      <c r="I115" s="14">
        <v>371</v>
      </c>
      <c r="J115" s="22">
        <v>0.49</v>
      </c>
      <c r="K115" s="14">
        <f t="shared" si="1"/>
        <v>189.21</v>
      </c>
    </row>
    <row r="116" spans="1:11" x14ac:dyDescent="0.45">
      <c r="A116" t="s">
        <v>38</v>
      </c>
      <c r="B116" t="s">
        <v>363</v>
      </c>
      <c r="C116" t="s">
        <v>364</v>
      </c>
      <c r="D116" t="s">
        <v>365</v>
      </c>
      <c r="E116" s="18" t="s">
        <v>412</v>
      </c>
      <c r="F116">
        <v>200</v>
      </c>
      <c r="I116" s="14">
        <v>325.8</v>
      </c>
      <c r="J116" s="22">
        <v>0.49</v>
      </c>
      <c r="K116" s="14">
        <f t="shared" si="1"/>
        <v>166.15800000000002</v>
      </c>
    </row>
    <row r="117" spans="1:11" x14ac:dyDescent="0.45">
      <c r="A117" t="s">
        <v>38</v>
      </c>
      <c r="B117" t="s">
        <v>366</v>
      </c>
      <c r="C117" t="s">
        <v>364</v>
      </c>
      <c r="D117" t="s">
        <v>367</v>
      </c>
      <c r="E117" s="18" t="s">
        <v>412</v>
      </c>
      <c r="F117">
        <v>200</v>
      </c>
      <c r="I117" s="14">
        <v>457.9</v>
      </c>
      <c r="J117" s="22">
        <v>0.49</v>
      </c>
      <c r="K117" s="14">
        <f t="shared" si="1"/>
        <v>233.529</v>
      </c>
    </row>
    <row r="118" spans="1:11" x14ac:dyDescent="0.45">
      <c r="A118" t="s">
        <v>38</v>
      </c>
      <c r="B118" s="29" t="s">
        <v>199</v>
      </c>
      <c r="C118" s="29" t="s">
        <v>196</v>
      </c>
      <c r="D118" s="42" t="s">
        <v>200</v>
      </c>
      <c r="E118" s="18" t="s">
        <v>412</v>
      </c>
      <c r="F118" s="35">
        <v>200</v>
      </c>
      <c r="G118" s="29"/>
      <c r="H118" s="29"/>
      <c r="I118" s="33">
        <v>289.3</v>
      </c>
      <c r="J118" s="43">
        <v>0.49</v>
      </c>
      <c r="K118" s="33">
        <f t="shared" si="1"/>
        <v>147.54300000000001</v>
      </c>
    </row>
    <row r="119" spans="1:11" x14ac:dyDescent="0.45">
      <c r="A119" t="s">
        <v>38</v>
      </c>
      <c r="B119" s="29" t="s">
        <v>201</v>
      </c>
      <c r="C119" s="29" t="s">
        <v>196</v>
      </c>
      <c r="D119" s="42" t="s">
        <v>202</v>
      </c>
      <c r="E119" s="18" t="s">
        <v>412</v>
      </c>
      <c r="F119" s="35">
        <v>200</v>
      </c>
      <c r="G119" s="29"/>
      <c r="H119" s="29"/>
      <c r="I119" s="33">
        <v>310.2</v>
      </c>
      <c r="J119" s="43">
        <v>0.49</v>
      </c>
      <c r="K119" s="33">
        <f t="shared" si="1"/>
        <v>158.202</v>
      </c>
    </row>
    <row r="120" spans="1:11" x14ac:dyDescent="0.45">
      <c r="A120" t="s">
        <v>38</v>
      </c>
      <c r="B120" s="29" t="s">
        <v>197</v>
      </c>
      <c r="C120" s="29" t="s">
        <v>196</v>
      </c>
      <c r="D120" s="42" t="s">
        <v>417</v>
      </c>
      <c r="E120" s="18" t="s">
        <v>412</v>
      </c>
      <c r="F120" s="35">
        <v>200</v>
      </c>
      <c r="G120" s="29"/>
      <c r="H120" s="29"/>
      <c r="I120" s="33">
        <v>283.60000000000002</v>
      </c>
      <c r="J120" s="43">
        <v>0.49</v>
      </c>
      <c r="K120" s="33">
        <f t="shared" si="1"/>
        <v>144.63600000000002</v>
      </c>
    </row>
    <row r="121" spans="1:11" x14ac:dyDescent="0.45">
      <c r="A121" t="s">
        <v>38</v>
      </c>
      <c r="B121" s="29" t="s">
        <v>198</v>
      </c>
      <c r="C121" s="29" t="s">
        <v>196</v>
      </c>
      <c r="D121" s="42" t="s">
        <v>418</v>
      </c>
      <c r="E121" s="18" t="s">
        <v>412</v>
      </c>
      <c r="F121" s="35">
        <v>200</v>
      </c>
      <c r="G121" s="29"/>
      <c r="H121" s="29"/>
      <c r="I121" s="33">
        <v>283.60000000000002</v>
      </c>
      <c r="J121" s="43">
        <v>0.49</v>
      </c>
      <c r="K121" s="33">
        <f t="shared" si="1"/>
        <v>144.63600000000002</v>
      </c>
    </row>
    <row r="122" spans="1:11" x14ac:dyDescent="0.45">
      <c r="A122" t="s">
        <v>38</v>
      </c>
      <c r="B122" s="29" t="s">
        <v>195</v>
      </c>
      <c r="C122" s="29" t="s">
        <v>196</v>
      </c>
      <c r="D122" s="42" t="s">
        <v>416</v>
      </c>
      <c r="E122" s="18" t="s">
        <v>412</v>
      </c>
      <c r="F122" s="35">
        <v>200</v>
      </c>
      <c r="G122" s="29"/>
      <c r="H122" s="29"/>
      <c r="I122" s="33">
        <v>287.10000000000002</v>
      </c>
      <c r="J122" s="43">
        <v>0.49</v>
      </c>
      <c r="K122" s="33">
        <f t="shared" si="1"/>
        <v>146.42100000000002</v>
      </c>
    </row>
    <row r="123" spans="1:11" x14ac:dyDescent="0.45">
      <c r="A123" t="s">
        <v>38</v>
      </c>
      <c r="B123" s="38" t="s">
        <v>206</v>
      </c>
      <c r="C123" s="38" t="s">
        <v>204</v>
      </c>
      <c r="D123" s="38" t="s">
        <v>207</v>
      </c>
      <c r="E123" s="18" t="s">
        <v>412</v>
      </c>
      <c r="F123" s="39">
        <v>200</v>
      </c>
      <c r="G123" s="38"/>
      <c r="H123" s="38"/>
      <c r="I123" s="40">
        <v>518.4</v>
      </c>
      <c r="J123" s="22">
        <v>0.49</v>
      </c>
      <c r="K123" s="41">
        <f t="shared" si="1"/>
        <v>264.38400000000001</v>
      </c>
    </row>
    <row r="124" spans="1:11" x14ac:dyDescent="0.45">
      <c r="A124" t="s">
        <v>38</v>
      </c>
      <c r="B124" s="29" t="s">
        <v>216</v>
      </c>
      <c r="C124" s="38" t="s">
        <v>204</v>
      </c>
      <c r="D124" s="29" t="s">
        <v>217</v>
      </c>
      <c r="E124" s="18" t="s">
        <v>412</v>
      </c>
      <c r="F124" s="35">
        <v>200</v>
      </c>
      <c r="G124" s="29"/>
      <c r="H124" s="29"/>
      <c r="I124" s="33">
        <v>364.6</v>
      </c>
      <c r="J124" s="22">
        <v>0.49</v>
      </c>
      <c r="K124" s="33">
        <f t="shared" si="1"/>
        <v>185.94600000000003</v>
      </c>
    </row>
    <row r="125" spans="1:11" x14ac:dyDescent="0.45">
      <c r="A125" t="s">
        <v>38</v>
      </c>
      <c r="B125" s="29" t="s">
        <v>424</v>
      </c>
      <c r="C125" s="38" t="s">
        <v>204</v>
      </c>
      <c r="D125" s="29" t="s">
        <v>425</v>
      </c>
      <c r="E125" s="18" t="s">
        <v>412</v>
      </c>
      <c r="F125" s="35">
        <v>200</v>
      </c>
      <c r="G125" s="29"/>
      <c r="H125" s="29"/>
      <c r="I125" s="33">
        <v>658.5</v>
      </c>
      <c r="J125" s="22">
        <v>0.49</v>
      </c>
      <c r="K125" s="33">
        <f t="shared" si="1"/>
        <v>335.83499999999998</v>
      </c>
    </row>
    <row r="126" spans="1:11" x14ac:dyDescent="0.45">
      <c r="A126" t="s">
        <v>38</v>
      </c>
      <c r="B126" s="38" t="s">
        <v>212</v>
      </c>
      <c r="C126" s="38" t="s">
        <v>204</v>
      </c>
      <c r="D126" s="38" t="s">
        <v>213</v>
      </c>
      <c r="E126" s="18" t="s">
        <v>412</v>
      </c>
      <c r="F126" s="39">
        <v>200</v>
      </c>
      <c r="G126" s="38"/>
      <c r="H126" s="38"/>
      <c r="I126" s="40">
        <v>361</v>
      </c>
      <c r="J126" s="22">
        <v>0.49</v>
      </c>
      <c r="K126" s="41">
        <f t="shared" si="1"/>
        <v>184.11</v>
      </c>
    </row>
    <row r="127" spans="1:11" x14ac:dyDescent="0.45">
      <c r="A127" t="s">
        <v>38</v>
      </c>
      <c r="B127" s="38" t="s">
        <v>208</v>
      </c>
      <c r="C127" s="38" t="s">
        <v>204</v>
      </c>
      <c r="D127" s="38" t="s">
        <v>209</v>
      </c>
      <c r="E127" s="18" t="s">
        <v>412</v>
      </c>
      <c r="F127" s="39">
        <v>200</v>
      </c>
      <c r="G127" s="38"/>
      <c r="H127" s="38"/>
      <c r="I127" s="40">
        <v>522.70000000000005</v>
      </c>
      <c r="J127" s="22">
        <v>0.49</v>
      </c>
      <c r="K127" s="41">
        <f t="shared" si="1"/>
        <v>266.57700000000006</v>
      </c>
    </row>
    <row r="128" spans="1:11" x14ac:dyDescent="0.45">
      <c r="A128" t="s">
        <v>38</v>
      </c>
      <c r="B128" s="38" t="s">
        <v>203</v>
      </c>
      <c r="C128" s="38" t="s">
        <v>204</v>
      </c>
      <c r="D128" s="38" t="s">
        <v>205</v>
      </c>
      <c r="E128" s="18" t="s">
        <v>412</v>
      </c>
      <c r="F128" s="39">
        <v>200</v>
      </c>
      <c r="G128" s="38"/>
      <c r="H128" s="38"/>
      <c r="I128" s="40">
        <v>480.1</v>
      </c>
      <c r="J128" s="43">
        <v>0.49</v>
      </c>
      <c r="K128" s="41">
        <f t="shared" si="1"/>
        <v>244.85100000000003</v>
      </c>
    </row>
    <row r="129" spans="1:11" x14ac:dyDescent="0.45">
      <c r="A129" t="s">
        <v>38</v>
      </c>
      <c r="B129" s="38" t="s">
        <v>214</v>
      </c>
      <c r="C129" s="38" t="s">
        <v>204</v>
      </c>
      <c r="D129" s="38" t="s">
        <v>215</v>
      </c>
      <c r="E129" s="18" t="s">
        <v>412</v>
      </c>
      <c r="F129" s="39">
        <v>200</v>
      </c>
      <c r="G129" s="38"/>
      <c r="H129" s="38"/>
      <c r="I129" s="40">
        <v>367.6</v>
      </c>
      <c r="J129" s="22">
        <v>0.49</v>
      </c>
      <c r="K129" s="41">
        <f t="shared" si="1"/>
        <v>187.47600000000003</v>
      </c>
    </row>
    <row r="130" spans="1:11" x14ac:dyDescent="0.45">
      <c r="A130" t="s">
        <v>38</v>
      </c>
      <c r="B130" s="38" t="s">
        <v>210</v>
      </c>
      <c r="C130" s="38" t="s">
        <v>204</v>
      </c>
      <c r="D130" s="38" t="s">
        <v>211</v>
      </c>
      <c r="E130" s="18" t="s">
        <v>412</v>
      </c>
      <c r="F130" s="39">
        <v>200</v>
      </c>
      <c r="G130" s="38"/>
      <c r="H130" s="38"/>
      <c r="I130" s="40">
        <v>338.4</v>
      </c>
      <c r="J130" s="22">
        <v>0.49</v>
      </c>
      <c r="K130" s="41">
        <f t="shared" si="1"/>
        <v>172.584</v>
      </c>
    </row>
    <row r="131" spans="1:11" x14ac:dyDescent="0.45">
      <c r="A131" t="s">
        <v>38</v>
      </c>
      <c r="B131" s="38" t="s">
        <v>227</v>
      </c>
      <c r="C131" s="38" t="s">
        <v>228</v>
      </c>
      <c r="D131" s="38" t="s">
        <v>229</v>
      </c>
      <c r="E131" s="18" t="s">
        <v>412</v>
      </c>
      <c r="F131" s="39">
        <v>200</v>
      </c>
      <c r="G131" s="38"/>
      <c r="H131" s="38"/>
      <c r="I131" s="40">
        <v>307.3</v>
      </c>
      <c r="J131" s="22">
        <v>0.49</v>
      </c>
      <c r="K131" s="41">
        <f t="shared" si="1"/>
        <v>156.72300000000001</v>
      </c>
    </row>
    <row r="132" spans="1:11" x14ac:dyDescent="0.45">
      <c r="A132" t="s">
        <v>38</v>
      </c>
      <c r="B132" s="38" t="s">
        <v>230</v>
      </c>
      <c r="C132" s="38" t="s">
        <v>228</v>
      </c>
      <c r="D132" s="38" t="s">
        <v>231</v>
      </c>
      <c r="E132" s="18" t="s">
        <v>412</v>
      </c>
      <c r="F132" s="39">
        <v>200</v>
      </c>
      <c r="G132" s="38"/>
      <c r="H132" s="38"/>
      <c r="I132" s="40">
        <v>250.6</v>
      </c>
      <c r="J132" s="22">
        <v>0.49</v>
      </c>
      <c r="K132" s="41">
        <f t="shared" si="1"/>
        <v>127.806</v>
      </c>
    </row>
    <row r="133" spans="1:11" x14ac:dyDescent="0.45">
      <c r="A133" t="s">
        <v>38</v>
      </c>
      <c r="B133" s="38" t="s">
        <v>232</v>
      </c>
      <c r="C133" s="38" t="s">
        <v>228</v>
      </c>
      <c r="D133" s="38" t="s">
        <v>233</v>
      </c>
      <c r="E133" s="18" t="s">
        <v>412</v>
      </c>
      <c r="F133" s="39">
        <v>200</v>
      </c>
      <c r="G133" s="38"/>
      <c r="H133" s="38"/>
      <c r="I133" s="40">
        <v>348.8</v>
      </c>
      <c r="J133" s="22">
        <v>0.49</v>
      </c>
      <c r="K133" s="41">
        <f t="shared" si="1"/>
        <v>177.88800000000001</v>
      </c>
    </row>
    <row r="134" spans="1:11" x14ac:dyDescent="0.45">
      <c r="A134" t="s">
        <v>38</v>
      </c>
      <c r="B134" s="38" t="s">
        <v>234</v>
      </c>
      <c r="C134" s="38" t="s">
        <v>228</v>
      </c>
      <c r="D134" s="38" t="s">
        <v>235</v>
      </c>
      <c r="E134" s="18" t="s">
        <v>412</v>
      </c>
      <c r="F134" s="39">
        <v>200</v>
      </c>
      <c r="G134" s="38"/>
      <c r="H134" s="38"/>
      <c r="I134" s="40">
        <v>382.8</v>
      </c>
      <c r="J134" s="22">
        <v>0.49</v>
      </c>
      <c r="K134" s="41">
        <f t="shared" si="1"/>
        <v>195.22800000000001</v>
      </c>
    </row>
    <row r="135" spans="1:11" x14ac:dyDescent="0.45">
      <c r="A135" t="s">
        <v>38</v>
      </c>
      <c r="B135" s="38" t="s">
        <v>222</v>
      </c>
      <c r="C135" s="38" t="s">
        <v>223</v>
      </c>
      <c r="D135" s="38" t="s">
        <v>224</v>
      </c>
      <c r="E135" s="18" t="s">
        <v>412</v>
      </c>
      <c r="F135" s="39">
        <v>200</v>
      </c>
      <c r="G135" s="38"/>
      <c r="H135" s="38"/>
      <c r="I135" s="40">
        <v>1682.1</v>
      </c>
      <c r="J135" s="22">
        <v>0.49</v>
      </c>
      <c r="K135" s="41">
        <f t="shared" si="1"/>
        <v>857.87099999999998</v>
      </c>
    </row>
    <row r="136" spans="1:11" x14ac:dyDescent="0.45">
      <c r="A136" t="s">
        <v>38</v>
      </c>
      <c r="B136" s="38" t="s">
        <v>225</v>
      </c>
      <c r="C136" s="38" t="s">
        <v>223</v>
      </c>
      <c r="D136" s="38" t="s">
        <v>226</v>
      </c>
      <c r="E136" s="18" t="s">
        <v>412</v>
      </c>
      <c r="F136" s="39">
        <v>200</v>
      </c>
      <c r="G136" s="38"/>
      <c r="H136" s="38"/>
      <c r="I136" s="40">
        <v>1660</v>
      </c>
      <c r="J136" s="22">
        <v>0.49</v>
      </c>
      <c r="K136" s="41">
        <f t="shared" si="1"/>
        <v>846.6</v>
      </c>
    </row>
    <row r="137" spans="1:11" x14ac:dyDescent="0.45">
      <c r="A137" t="s">
        <v>38</v>
      </c>
      <c r="B137" s="29" t="s">
        <v>110</v>
      </c>
      <c r="C137" s="29" t="s">
        <v>96</v>
      </c>
      <c r="D137" s="30" t="s">
        <v>111</v>
      </c>
      <c r="E137" s="18" t="s">
        <v>412</v>
      </c>
      <c r="F137" s="31">
        <v>250</v>
      </c>
      <c r="G137" s="32"/>
      <c r="H137" s="32"/>
      <c r="I137" s="33">
        <v>353.3</v>
      </c>
      <c r="J137" s="22">
        <v>0.49</v>
      </c>
      <c r="K137" s="33">
        <f t="shared" si="1"/>
        <v>180.18300000000002</v>
      </c>
    </row>
    <row r="138" spans="1:11" x14ac:dyDescent="0.45">
      <c r="A138" t="s">
        <v>38</v>
      </c>
      <c r="B138" s="29" t="s">
        <v>112</v>
      </c>
      <c r="C138" s="29" t="s">
        <v>96</v>
      </c>
      <c r="D138" s="30" t="s">
        <v>111</v>
      </c>
      <c r="E138" s="18" t="s">
        <v>412</v>
      </c>
      <c r="F138" s="31">
        <v>250</v>
      </c>
      <c r="G138" s="32"/>
      <c r="H138" s="32"/>
      <c r="I138" s="33">
        <v>340</v>
      </c>
      <c r="J138" s="22">
        <v>0.49</v>
      </c>
      <c r="K138" s="33">
        <f t="shared" si="1"/>
        <v>173.4</v>
      </c>
    </row>
    <row r="139" spans="1:11" x14ac:dyDescent="0.45">
      <c r="A139" t="s">
        <v>38</v>
      </c>
      <c r="B139" s="29" t="s">
        <v>113</v>
      </c>
      <c r="C139" s="29" t="s">
        <v>96</v>
      </c>
      <c r="D139" s="30" t="s">
        <v>114</v>
      </c>
      <c r="E139" s="18" t="s">
        <v>412</v>
      </c>
      <c r="F139" s="31">
        <v>250</v>
      </c>
      <c r="G139" s="32"/>
      <c r="H139" s="32"/>
      <c r="I139" s="33">
        <v>353.3</v>
      </c>
      <c r="J139" s="22">
        <v>0.49</v>
      </c>
      <c r="K139" s="33">
        <f t="shared" si="1"/>
        <v>180.18300000000002</v>
      </c>
    </row>
    <row r="140" spans="1:11" x14ac:dyDescent="0.45">
      <c r="A140" t="s">
        <v>38</v>
      </c>
      <c r="B140" s="29" t="s">
        <v>115</v>
      </c>
      <c r="C140" s="29" t="s">
        <v>96</v>
      </c>
      <c r="D140" s="30" t="s">
        <v>114</v>
      </c>
      <c r="E140" s="18" t="s">
        <v>412</v>
      </c>
      <c r="F140" s="31">
        <v>250</v>
      </c>
      <c r="G140" s="32"/>
      <c r="H140" s="32"/>
      <c r="I140" s="33">
        <v>340</v>
      </c>
      <c r="J140" s="22">
        <v>0.49</v>
      </c>
      <c r="K140" s="33">
        <f t="shared" si="1"/>
        <v>173.4</v>
      </c>
    </row>
    <row r="141" spans="1:11" x14ac:dyDescent="0.45">
      <c r="A141" t="s">
        <v>38</v>
      </c>
      <c r="B141" s="29" t="s">
        <v>116</v>
      </c>
      <c r="C141" s="29" t="s">
        <v>96</v>
      </c>
      <c r="D141" s="30" t="s">
        <v>111</v>
      </c>
      <c r="E141" s="18" t="s">
        <v>412</v>
      </c>
      <c r="F141" s="31">
        <v>250</v>
      </c>
      <c r="G141" s="32"/>
      <c r="H141" s="32"/>
      <c r="I141" s="33">
        <v>378</v>
      </c>
      <c r="J141" s="22">
        <v>0.49</v>
      </c>
      <c r="K141" s="33">
        <f t="shared" ref="K141:K172" si="2">I141*0.51</f>
        <v>192.78</v>
      </c>
    </row>
    <row r="142" spans="1:11" x14ac:dyDescent="0.45">
      <c r="A142" t="s">
        <v>38</v>
      </c>
      <c r="B142" s="29" t="s">
        <v>117</v>
      </c>
      <c r="C142" s="29" t="s">
        <v>96</v>
      </c>
      <c r="D142" s="30" t="s">
        <v>118</v>
      </c>
      <c r="E142" s="18" t="s">
        <v>412</v>
      </c>
      <c r="F142" s="31">
        <v>250</v>
      </c>
      <c r="G142" s="32"/>
      <c r="H142" s="32"/>
      <c r="I142" s="33">
        <v>364</v>
      </c>
      <c r="J142" s="22">
        <v>0.49</v>
      </c>
      <c r="K142" s="33">
        <f t="shared" si="2"/>
        <v>185.64000000000001</v>
      </c>
    </row>
    <row r="143" spans="1:11" x14ac:dyDescent="0.45">
      <c r="A143" t="s">
        <v>38</v>
      </c>
      <c r="B143" s="29" t="s">
        <v>119</v>
      </c>
      <c r="C143" s="29" t="s">
        <v>96</v>
      </c>
      <c r="D143" s="30" t="s">
        <v>120</v>
      </c>
      <c r="E143" s="18" t="s">
        <v>412</v>
      </c>
      <c r="F143" s="31">
        <v>250</v>
      </c>
      <c r="G143" s="32"/>
      <c r="H143" s="32"/>
      <c r="I143" s="33">
        <v>389</v>
      </c>
      <c r="J143" s="22">
        <v>0.49</v>
      </c>
      <c r="K143" s="33">
        <f t="shared" si="2"/>
        <v>198.39000000000001</v>
      </c>
    </row>
    <row r="144" spans="1:11" x14ac:dyDescent="0.45">
      <c r="A144" t="s">
        <v>38</v>
      </c>
      <c r="B144" s="29" t="s">
        <v>151</v>
      </c>
      <c r="C144" s="29" t="s">
        <v>152</v>
      </c>
      <c r="D144" s="34" t="s">
        <v>153</v>
      </c>
      <c r="E144" s="18" t="s">
        <v>412</v>
      </c>
      <c r="F144" s="35">
        <v>250</v>
      </c>
      <c r="G144" s="29"/>
      <c r="H144" s="29"/>
      <c r="I144" s="21">
        <v>827.1</v>
      </c>
      <c r="J144" s="22">
        <v>0.49</v>
      </c>
      <c r="K144" s="21">
        <f t="shared" si="2"/>
        <v>421.82100000000003</v>
      </c>
    </row>
    <row r="145" spans="1:11" x14ac:dyDescent="0.45">
      <c r="A145" t="s">
        <v>38</v>
      </c>
      <c r="B145" s="29" t="s">
        <v>154</v>
      </c>
      <c r="C145" s="29" t="s">
        <v>152</v>
      </c>
      <c r="D145" s="24" t="s">
        <v>155</v>
      </c>
      <c r="E145" s="18" t="s">
        <v>412</v>
      </c>
      <c r="F145" s="35">
        <v>250</v>
      </c>
      <c r="G145" s="29"/>
      <c r="H145" s="29"/>
      <c r="I145" s="21">
        <v>1023.5</v>
      </c>
      <c r="J145" s="22">
        <v>0.49</v>
      </c>
      <c r="K145" s="21">
        <f t="shared" si="2"/>
        <v>521.98500000000001</v>
      </c>
    </row>
    <row r="146" spans="1:11" x14ac:dyDescent="0.45">
      <c r="A146" t="s">
        <v>38</v>
      </c>
      <c r="B146" s="24" t="s">
        <v>95</v>
      </c>
      <c r="C146" s="25" t="s">
        <v>96</v>
      </c>
      <c r="D146" s="24" t="s">
        <v>97</v>
      </c>
      <c r="E146" s="18" t="s">
        <v>412</v>
      </c>
      <c r="F146" s="26">
        <v>250</v>
      </c>
      <c r="G146" s="25"/>
      <c r="H146" s="25"/>
      <c r="I146" s="27">
        <v>224.4</v>
      </c>
      <c r="J146" s="22">
        <v>0.49</v>
      </c>
      <c r="K146" s="28">
        <f t="shared" si="2"/>
        <v>114.444</v>
      </c>
    </row>
    <row r="147" spans="1:11" x14ac:dyDescent="0.45">
      <c r="A147" t="s">
        <v>38</v>
      </c>
      <c r="B147" s="18" t="s">
        <v>98</v>
      </c>
      <c r="C147" s="20" t="s">
        <v>96</v>
      </c>
      <c r="D147" s="24" t="s">
        <v>99</v>
      </c>
      <c r="E147" s="18" t="s">
        <v>412</v>
      </c>
      <c r="F147" s="19">
        <v>250</v>
      </c>
      <c r="G147" s="20"/>
      <c r="H147" s="20"/>
      <c r="I147" s="27">
        <v>224.4</v>
      </c>
      <c r="J147" s="22">
        <v>0.49</v>
      </c>
      <c r="K147" s="28">
        <f t="shared" si="2"/>
        <v>114.444</v>
      </c>
    </row>
    <row r="148" spans="1:11" x14ac:dyDescent="0.45">
      <c r="A148" t="s">
        <v>38</v>
      </c>
      <c r="B148" s="18" t="s">
        <v>100</v>
      </c>
      <c r="C148" s="20" t="s">
        <v>96</v>
      </c>
      <c r="D148" s="24" t="s">
        <v>101</v>
      </c>
      <c r="E148" s="18" t="s">
        <v>412</v>
      </c>
      <c r="F148" s="19">
        <v>250</v>
      </c>
      <c r="G148" s="20"/>
      <c r="H148" s="20"/>
      <c r="I148" s="27">
        <v>221</v>
      </c>
      <c r="J148" s="22">
        <v>0.49</v>
      </c>
      <c r="K148" s="28">
        <f t="shared" si="2"/>
        <v>112.71000000000001</v>
      </c>
    </row>
    <row r="149" spans="1:11" x14ac:dyDescent="0.45">
      <c r="A149" t="s">
        <v>38</v>
      </c>
      <c r="B149" s="24" t="s">
        <v>102</v>
      </c>
      <c r="C149" s="25" t="s">
        <v>96</v>
      </c>
      <c r="D149" s="24" t="s">
        <v>103</v>
      </c>
      <c r="E149" s="18" t="s">
        <v>412</v>
      </c>
      <c r="F149" s="26">
        <v>250</v>
      </c>
      <c r="G149" s="25"/>
      <c r="H149" s="25"/>
      <c r="I149" s="27">
        <v>215.8</v>
      </c>
      <c r="J149" s="22">
        <v>0.49</v>
      </c>
      <c r="K149" s="28">
        <f t="shared" si="2"/>
        <v>110.05800000000001</v>
      </c>
    </row>
    <row r="150" spans="1:11" x14ac:dyDescent="0.45">
      <c r="A150" t="s">
        <v>38</v>
      </c>
      <c r="B150" s="18" t="s">
        <v>104</v>
      </c>
      <c r="C150" s="20" t="s">
        <v>96</v>
      </c>
      <c r="D150" s="24" t="s">
        <v>105</v>
      </c>
      <c r="E150" s="18" t="s">
        <v>412</v>
      </c>
      <c r="F150" s="19">
        <v>250</v>
      </c>
      <c r="G150" s="20"/>
      <c r="H150" s="20"/>
      <c r="I150" s="27">
        <v>215.8</v>
      </c>
      <c r="J150" s="22">
        <v>0.49</v>
      </c>
      <c r="K150" s="28">
        <f t="shared" si="2"/>
        <v>110.05800000000001</v>
      </c>
    </row>
    <row r="151" spans="1:11" x14ac:dyDescent="0.45">
      <c r="A151" t="s">
        <v>38</v>
      </c>
      <c r="B151" s="24" t="s">
        <v>106</v>
      </c>
      <c r="C151" s="25" t="s">
        <v>96</v>
      </c>
      <c r="D151" s="24" t="s">
        <v>107</v>
      </c>
      <c r="E151" s="18" t="s">
        <v>412</v>
      </c>
      <c r="F151" s="26">
        <v>250</v>
      </c>
      <c r="G151" s="25"/>
      <c r="H151" s="25"/>
      <c r="I151" s="27">
        <v>224.4</v>
      </c>
      <c r="J151" s="22">
        <v>0.49</v>
      </c>
      <c r="K151" s="28">
        <f t="shared" si="2"/>
        <v>114.444</v>
      </c>
    </row>
    <row r="152" spans="1:11" x14ac:dyDescent="0.45">
      <c r="A152" t="s">
        <v>38</v>
      </c>
      <c r="B152" s="18" t="s">
        <v>108</v>
      </c>
      <c r="C152" s="20" t="s">
        <v>96</v>
      </c>
      <c r="D152" s="24" t="s">
        <v>109</v>
      </c>
      <c r="E152" s="18" t="s">
        <v>412</v>
      </c>
      <c r="F152" s="19">
        <v>250</v>
      </c>
      <c r="G152" s="20"/>
      <c r="H152" s="20"/>
      <c r="I152" s="27">
        <v>224.4</v>
      </c>
      <c r="J152" s="22">
        <v>0.49</v>
      </c>
      <c r="K152" s="28">
        <f t="shared" si="2"/>
        <v>114.444</v>
      </c>
    </row>
    <row r="153" spans="1:11" x14ac:dyDescent="0.45">
      <c r="A153" t="s">
        <v>38</v>
      </c>
      <c r="B153" s="24" t="s">
        <v>121</v>
      </c>
      <c r="C153" s="25" t="s">
        <v>96</v>
      </c>
      <c r="D153" s="24" t="s">
        <v>122</v>
      </c>
      <c r="E153" s="18" t="s">
        <v>412</v>
      </c>
      <c r="F153" s="26">
        <v>250</v>
      </c>
      <c r="G153" s="25"/>
      <c r="H153" s="25"/>
      <c r="I153" s="27">
        <v>183.2</v>
      </c>
      <c r="J153" s="22">
        <v>0.49</v>
      </c>
      <c r="K153" s="28">
        <f t="shared" si="2"/>
        <v>93.432000000000002</v>
      </c>
    </row>
    <row r="154" spans="1:11" x14ac:dyDescent="0.45">
      <c r="A154" t="s">
        <v>38</v>
      </c>
      <c r="B154" s="18" t="s">
        <v>123</v>
      </c>
      <c r="C154" s="20" t="s">
        <v>96</v>
      </c>
      <c r="D154" s="24" t="s">
        <v>124</v>
      </c>
      <c r="E154" s="18" t="s">
        <v>412</v>
      </c>
      <c r="F154" s="19">
        <v>250</v>
      </c>
      <c r="G154" s="20"/>
      <c r="H154" s="20"/>
      <c r="I154" s="27">
        <v>183.2</v>
      </c>
      <c r="J154" s="22">
        <v>0.49</v>
      </c>
      <c r="K154" s="28">
        <f t="shared" si="2"/>
        <v>93.432000000000002</v>
      </c>
    </row>
    <row r="155" spans="1:11" x14ac:dyDescent="0.45">
      <c r="A155" t="s">
        <v>38</v>
      </c>
      <c r="B155" s="24" t="s">
        <v>125</v>
      </c>
      <c r="C155" s="25" t="s">
        <v>96</v>
      </c>
      <c r="D155" s="24" t="s">
        <v>126</v>
      </c>
      <c r="E155" s="18" t="s">
        <v>412</v>
      </c>
      <c r="F155" s="26">
        <v>250</v>
      </c>
      <c r="G155" s="25"/>
      <c r="H155" s="25"/>
      <c r="I155" s="27">
        <v>183.2</v>
      </c>
      <c r="J155" s="22">
        <v>0.49</v>
      </c>
      <c r="K155" s="28">
        <f t="shared" si="2"/>
        <v>93.432000000000002</v>
      </c>
    </row>
    <row r="156" spans="1:11" x14ac:dyDescent="0.45">
      <c r="A156" t="s">
        <v>38</v>
      </c>
      <c r="B156" s="18" t="s">
        <v>127</v>
      </c>
      <c r="C156" s="20" t="s">
        <v>96</v>
      </c>
      <c r="D156" s="24" t="s">
        <v>128</v>
      </c>
      <c r="E156" s="18" t="s">
        <v>412</v>
      </c>
      <c r="F156" s="19">
        <v>250</v>
      </c>
      <c r="G156" s="20"/>
      <c r="H156" s="20"/>
      <c r="I156" s="27">
        <v>183.2</v>
      </c>
      <c r="J156" s="22">
        <v>0.49</v>
      </c>
      <c r="K156" s="28">
        <f t="shared" si="2"/>
        <v>93.432000000000002</v>
      </c>
    </row>
    <row r="157" spans="1:11" x14ac:dyDescent="0.45">
      <c r="A157" t="s">
        <v>38</v>
      </c>
      <c r="B157" s="18" t="s">
        <v>129</v>
      </c>
      <c r="C157" s="20" t="s">
        <v>96</v>
      </c>
      <c r="D157" s="24" t="s">
        <v>130</v>
      </c>
      <c r="E157" s="18" t="s">
        <v>412</v>
      </c>
      <c r="F157" s="19">
        <v>250</v>
      </c>
      <c r="G157" s="20"/>
      <c r="H157" s="20"/>
      <c r="I157" s="27">
        <v>359</v>
      </c>
      <c r="J157" s="22">
        <v>0.49</v>
      </c>
      <c r="K157" s="28">
        <f t="shared" si="2"/>
        <v>183.09</v>
      </c>
    </row>
    <row r="158" spans="1:11" x14ac:dyDescent="0.45">
      <c r="A158" t="s">
        <v>38</v>
      </c>
      <c r="B158" s="18" t="s">
        <v>131</v>
      </c>
      <c r="C158" s="20" t="s">
        <v>96</v>
      </c>
      <c r="D158" s="24" t="s">
        <v>132</v>
      </c>
      <c r="E158" s="18" t="s">
        <v>412</v>
      </c>
      <c r="F158" s="19">
        <v>250</v>
      </c>
      <c r="G158" s="20"/>
      <c r="H158" s="20"/>
      <c r="I158" s="27">
        <v>340</v>
      </c>
      <c r="J158" s="22">
        <v>0.49</v>
      </c>
      <c r="K158" s="28">
        <f t="shared" si="2"/>
        <v>173.4</v>
      </c>
    </row>
    <row r="159" spans="1:11" x14ac:dyDescent="0.45">
      <c r="A159" t="s">
        <v>38</v>
      </c>
      <c r="B159" s="18" t="s">
        <v>133</v>
      </c>
      <c r="C159" s="20" t="s">
        <v>96</v>
      </c>
      <c r="D159" s="34" t="s">
        <v>134</v>
      </c>
      <c r="E159" s="18" t="s">
        <v>412</v>
      </c>
      <c r="F159" s="19">
        <v>250</v>
      </c>
      <c r="G159" s="20"/>
      <c r="H159" s="20"/>
      <c r="I159" s="27">
        <v>484</v>
      </c>
      <c r="J159" s="22">
        <v>0.49</v>
      </c>
      <c r="K159" s="28">
        <f t="shared" si="2"/>
        <v>246.84</v>
      </c>
    </row>
    <row r="160" spans="1:11" x14ac:dyDescent="0.45">
      <c r="A160" t="s">
        <v>38</v>
      </c>
      <c r="B160" s="18" t="s">
        <v>135</v>
      </c>
      <c r="C160" s="20" t="s">
        <v>96</v>
      </c>
      <c r="D160" s="34" t="s">
        <v>136</v>
      </c>
      <c r="E160" s="18" t="s">
        <v>412</v>
      </c>
      <c r="F160" s="19">
        <v>250</v>
      </c>
      <c r="G160" s="20"/>
      <c r="H160" s="20"/>
      <c r="I160" s="27">
        <v>463.5</v>
      </c>
      <c r="J160" s="22">
        <v>0.49</v>
      </c>
      <c r="K160" s="28">
        <f t="shared" si="2"/>
        <v>236.38499999999999</v>
      </c>
    </row>
    <row r="161" spans="1:11" x14ac:dyDescent="0.45">
      <c r="A161" t="s">
        <v>38</v>
      </c>
      <c r="B161" s="18" t="s">
        <v>137</v>
      </c>
      <c r="C161" s="20" t="s">
        <v>96</v>
      </c>
      <c r="D161" s="24" t="s">
        <v>138</v>
      </c>
      <c r="E161" s="18" t="s">
        <v>412</v>
      </c>
      <c r="F161" s="19">
        <v>250</v>
      </c>
      <c r="G161" s="20"/>
      <c r="H161" s="20"/>
      <c r="I161" s="27">
        <v>180.1</v>
      </c>
      <c r="J161" s="22">
        <v>0.49</v>
      </c>
      <c r="K161" s="28">
        <f t="shared" si="2"/>
        <v>91.850999999999999</v>
      </c>
    </row>
    <row r="162" spans="1:11" x14ac:dyDescent="0.45">
      <c r="A162" t="s">
        <v>38</v>
      </c>
      <c r="B162" s="18" t="s">
        <v>139</v>
      </c>
      <c r="C162" s="20" t="s">
        <v>96</v>
      </c>
      <c r="D162" s="24" t="s">
        <v>140</v>
      </c>
      <c r="E162" s="18" t="s">
        <v>412</v>
      </c>
      <c r="F162" s="19">
        <v>250</v>
      </c>
      <c r="G162" s="20"/>
      <c r="H162" s="20"/>
      <c r="I162" s="27">
        <v>180.1</v>
      </c>
      <c r="J162" s="22">
        <v>0.49</v>
      </c>
      <c r="K162" s="28">
        <f t="shared" si="2"/>
        <v>91.850999999999999</v>
      </c>
    </row>
    <row r="163" spans="1:11" x14ac:dyDescent="0.45">
      <c r="A163" t="s">
        <v>38</v>
      </c>
      <c r="B163" s="18" t="s">
        <v>141</v>
      </c>
      <c r="C163" s="20" t="s">
        <v>96</v>
      </c>
      <c r="D163" s="24" t="s">
        <v>142</v>
      </c>
      <c r="E163" s="18" t="s">
        <v>412</v>
      </c>
      <c r="F163" s="19">
        <v>250</v>
      </c>
      <c r="G163" s="20"/>
      <c r="H163" s="20"/>
      <c r="I163" s="27">
        <v>180.1</v>
      </c>
      <c r="J163" s="22">
        <v>0.49</v>
      </c>
      <c r="K163" s="28">
        <f t="shared" si="2"/>
        <v>91.850999999999999</v>
      </c>
    </row>
    <row r="164" spans="1:11" x14ac:dyDescent="0.45">
      <c r="A164" t="s">
        <v>38</v>
      </c>
      <c r="B164" s="18" t="s">
        <v>143</v>
      </c>
      <c r="C164" s="20" t="s">
        <v>96</v>
      </c>
      <c r="D164" s="24" t="s">
        <v>144</v>
      </c>
      <c r="E164" s="18" t="s">
        <v>412</v>
      </c>
      <c r="F164" s="19">
        <v>250</v>
      </c>
      <c r="G164" s="20"/>
      <c r="H164" s="20"/>
      <c r="I164" s="27">
        <v>187.6</v>
      </c>
      <c r="J164" s="22">
        <v>0.49</v>
      </c>
      <c r="K164" s="28">
        <f t="shared" si="2"/>
        <v>95.676000000000002</v>
      </c>
    </row>
    <row r="165" spans="1:11" x14ac:dyDescent="0.45">
      <c r="A165" t="s">
        <v>38</v>
      </c>
      <c r="B165" s="18" t="s">
        <v>145</v>
      </c>
      <c r="C165" s="20" t="s">
        <v>96</v>
      </c>
      <c r="D165" s="24" t="s">
        <v>146</v>
      </c>
      <c r="E165" s="18" t="s">
        <v>412</v>
      </c>
      <c r="F165" s="19">
        <v>250</v>
      </c>
      <c r="G165" s="20"/>
      <c r="H165" s="20"/>
      <c r="I165" s="27">
        <v>186.3</v>
      </c>
      <c r="J165" s="22">
        <v>0.49</v>
      </c>
      <c r="K165" s="28">
        <f t="shared" si="2"/>
        <v>95.013000000000005</v>
      </c>
    </row>
    <row r="166" spans="1:11" x14ac:dyDescent="0.45">
      <c r="A166" t="s">
        <v>38</v>
      </c>
      <c r="B166" s="18" t="s">
        <v>147</v>
      </c>
      <c r="C166" s="20" t="s">
        <v>96</v>
      </c>
      <c r="D166" s="24" t="s">
        <v>148</v>
      </c>
      <c r="E166" s="18" t="s">
        <v>412</v>
      </c>
      <c r="F166" s="19">
        <v>250</v>
      </c>
      <c r="G166" s="20"/>
      <c r="H166" s="20"/>
      <c r="I166" s="27">
        <v>186.3</v>
      </c>
      <c r="J166" s="22">
        <v>0.49</v>
      </c>
      <c r="K166" s="28">
        <f t="shared" si="2"/>
        <v>95.013000000000005</v>
      </c>
    </row>
    <row r="167" spans="1:11" x14ac:dyDescent="0.45">
      <c r="A167" t="s">
        <v>38</v>
      </c>
      <c r="B167" s="18" t="s">
        <v>149</v>
      </c>
      <c r="C167" s="20" t="s">
        <v>96</v>
      </c>
      <c r="D167" s="24" t="s">
        <v>150</v>
      </c>
      <c r="E167" s="18" t="s">
        <v>412</v>
      </c>
      <c r="F167" s="19">
        <v>250</v>
      </c>
      <c r="G167" s="20"/>
      <c r="H167" s="20"/>
      <c r="I167" s="27">
        <v>186.3</v>
      </c>
      <c r="J167" s="22">
        <v>0.49</v>
      </c>
      <c r="K167" s="28">
        <f t="shared" si="2"/>
        <v>95.013000000000005</v>
      </c>
    </row>
    <row r="168" spans="1:11" x14ac:dyDescent="0.45">
      <c r="A168" t="s">
        <v>38</v>
      </c>
      <c r="B168" s="24" t="s">
        <v>156</v>
      </c>
      <c r="C168" s="25" t="s">
        <v>157</v>
      </c>
      <c r="D168" s="24" t="s">
        <v>158</v>
      </c>
      <c r="E168" s="18" t="s">
        <v>412</v>
      </c>
      <c r="F168" s="26">
        <v>250</v>
      </c>
      <c r="G168" s="25"/>
      <c r="H168" s="25"/>
      <c r="I168" s="27">
        <v>204</v>
      </c>
      <c r="J168" s="22">
        <v>0.49</v>
      </c>
      <c r="K168" s="28">
        <f t="shared" si="2"/>
        <v>104.04</v>
      </c>
    </row>
    <row r="169" spans="1:11" x14ac:dyDescent="0.45">
      <c r="A169" t="s">
        <v>38</v>
      </c>
      <c r="B169" s="18" t="s">
        <v>159</v>
      </c>
      <c r="C169" s="20" t="s">
        <v>157</v>
      </c>
      <c r="D169" s="24" t="s">
        <v>160</v>
      </c>
      <c r="E169" s="18" t="s">
        <v>412</v>
      </c>
      <c r="F169" s="19">
        <v>250</v>
      </c>
      <c r="G169" s="20"/>
      <c r="H169" s="20"/>
      <c r="I169" s="27">
        <v>212</v>
      </c>
      <c r="J169" s="22">
        <v>0.49</v>
      </c>
      <c r="K169" s="28">
        <f t="shared" si="2"/>
        <v>108.12</v>
      </c>
    </row>
    <row r="170" spans="1:11" x14ac:dyDescent="0.45">
      <c r="A170" t="s">
        <v>38</v>
      </c>
      <c r="B170" s="18" t="s">
        <v>161</v>
      </c>
      <c r="C170" s="36" t="s">
        <v>162</v>
      </c>
      <c r="D170" s="18" t="s">
        <v>163</v>
      </c>
      <c r="E170" s="18" t="s">
        <v>412</v>
      </c>
      <c r="F170" s="19">
        <v>5550</v>
      </c>
      <c r="G170" s="20"/>
      <c r="H170" s="20"/>
      <c r="I170" s="21">
        <v>678.6</v>
      </c>
      <c r="J170" s="22">
        <v>0.49</v>
      </c>
      <c r="K170" s="23">
        <f t="shared" si="2"/>
        <v>346.08600000000001</v>
      </c>
    </row>
    <row r="171" spans="1:11" x14ac:dyDescent="0.45">
      <c r="A171" t="s">
        <v>38</v>
      </c>
      <c r="B171" s="18" t="s">
        <v>164</v>
      </c>
      <c r="C171" s="36" t="s">
        <v>162</v>
      </c>
      <c r="D171" s="18" t="s">
        <v>165</v>
      </c>
      <c r="E171" s="18" t="s">
        <v>412</v>
      </c>
      <c r="F171" s="19">
        <v>2000</v>
      </c>
      <c r="G171" s="20"/>
      <c r="H171" s="20"/>
      <c r="I171" s="21">
        <v>258.66000000000003</v>
      </c>
      <c r="J171" s="22">
        <v>0.49</v>
      </c>
      <c r="K171" s="23">
        <f t="shared" si="2"/>
        <v>131.91660000000002</v>
      </c>
    </row>
    <row r="172" spans="1:11" x14ac:dyDescent="0.45">
      <c r="A172" t="s">
        <v>38</v>
      </c>
      <c r="B172" s="18" t="s">
        <v>166</v>
      </c>
      <c r="C172" s="36" t="s">
        <v>162</v>
      </c>
      <c r="D172" s="18" t="s">
        <v>167</v>
      </c>
      <c r="E172" s="18" t="s">
        <v>412</v>
      </c>
      <c r="F172" s="19">
        <v>5000</v>
      </c>
      <c r="G172" s="20"/>
      <c r="H172" s="20"/>
      <c r="I172" s="21">
        <v>742</v>
      </c>
      <c r="J172" s="22">
        <v>0.49</v>
      </c>
      <c r="K172" s="23">
        <f t="shared" si="2"/>
        <v>378.42</v>
      </c>
    </row>
  </sheetData>
  <mergeCells count="1">
    <mergeCell ref="A3:O3"/>
  </mergeCells>
  <conditionalFormatting sqref="B15:D17 F15:I17 K15:K17 B54:D55 F54:I55 K54:K55 B57:D57 F57:I57 K57 B60:D67 F60:I67 K60:K67 B123:D145 F123:I145 K123:K145">
    <cfRule type="expression" dxfId="1" priority="5" stopIfTrue="1">
      <formula>#REF!=""</formula>
    </cfRule>
  </conditionalFormatting>
  <conditionalFormatting sqref="B98:K172 B14:K14 E15:E97 J15:J97 B77:K79">
    <cfRule type="expression" dxfId="0" priority="6" stopIfTrue="1">
      <formula>#REF!=""</formula>
    </cfRule>
  </conditionalFormatting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A14:A172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33"/>
  <sheetViews>
    <sheetView topLeftCell="A7" zoomScaleNormal="100" zoomScaleSheetLayoutView="100" workbookViewId="0">
      <selection activeCell="A36" sqref="A36"/>
    </sheetView>
  </sheetViews>
  <sheetFormatPr defaultRowHeight="14.25" x14ac:dyDescent="0.45"/>
  <cols>
    <col min="1" max="1" width="21" customWidth="1"/>
    <col min="2" max="2" width="13.59765625" customWidth="1"/>
    <col min="3" max="3" width="16.59765625" customWidth="1"/>
    <col min="4" max="4" width="19.3984375" customWidth="1"/>
    <col min="5" max="6" width="17.3984375" customWidth="1"/>
  </cols>
  <sheetData>
    <row r="1" spans="1:9" ht="21" x14ac:dyDescent="0.65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1" x14ac:dyDescent="0.65">
      <c r="A2" s="2"/>
    </row>
    <row r="3" spans="1:9" ht="21" x14ac:dyDescent="0.65">
      <c r="A3" s="46" t="s">
        <v>78</v>
      </c>
      <c r="B3" s="46"/>
      <c r="C3" s="46"/>
      <c r="D3" s="46"/>
      <c r="E3" s="46"/>
      <c r="F3" s="46"/>
      <c r="G3" s="46"/>
      <c r="H3" s="46"/>
      <c r="I3" s="46"/>
    </row>
    <row r="4" spans="1:9" x14ac:dyDescent="0.45">
      <c r="A4" s="3"/>
    </row>
    <row r="5" spans="1:9" ht="21" x14ac:dyDescent="0.65">
      <c r="A5" s="2" t="s">
        <v>80</v>
      </c>
    </row>
    <row r="6" spans="1:9" ht="21" x14ac:dyDescent="0.65">
      <c r="A6" s="2"/>
    </row>
    <row r="8" spans="1:9" x14ac:dyDescent="0.45">
      <c r="A8" s="4" t="s">
        <v>30</v>
      </c>
    </row>
    <row r="9" spans="1:9" x14ac:dyDescent="0.45">
      <c r="A9" s="4" t="s">
        <v>5</v>
      </c>
    </row>
    <row r="10" spans="1:9" x14ac:dyDescent="0.45">
      <c r="A10" s="4" t="s">
        <v>29</v>
      </c>
    </row>
    <row r="11" spans="1:9" x14ac:dyDescent="0.45">
      <c r="A11" s="4" t="s">
        <v>75</v>
      </c>
    </row>
    <row r="12" spans="1:9" x14ac:dyDescent="0.45">
      <c r="A12" s="4"/>
    </row>
    <row r="13" spans="1:9" x14ac:dyDescent="0.45">
      <c r="G13" s="6" t="s">
        <v>9</v>
      </c>
      <c r="H13" s="5" t="s">
        <v>10</v>
      </c>
      <c r="I13" s="5" t="s">
        <v>11</v>
      </c>
    </row>
    <row r="14" spans="1:9" s="1" customFormat="1" ht="13.5" x14ac:dyDescent="0.35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33" spans="1:1" ht="18" x14ac:dyDescent="0.55000000000000004">
      <c r="A33" s="12" t="s">
        <v>82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42"/>
  <sheetViews>
    <sheetView zoomScaleNormal="100" workbookViewId="0">
      <selection activeCell="A44" sqref="A44"/>
    </sheetView>
  </sheetViews>
  <sheetFormatPr defaultRowHeight="14.25" x14ac:dyDescent="0.45"/>
  <cols>
    <col min="1" max="1" width="27.3984375" customWidth="1"/>
    <col min="2" max="2" width="18.86328125" customWidth="1"/>
    <col min="3" max="3" width="12.1328125" customWidth="1"/>
    <col min="4" max="4" width="17.3984375" customWidth="1"/>
    <col min="5" max="5" width="14.86328125" customWidth="1"/>
    <col min="6" max="6" width="15.3984375" customWidth="1"/>
  </cols>
  <sheetData>
    <row r="1" spans="1:12" ht="21" x14ac:dyDescent="0.6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21" x14ac:dyDescent="0.65">
      <c r="A2" s="2"/>
    </row>
    <row r="3" spans="1:12" ht="21" x14ac:dyDescent="0.65">
      <c r="A3" s="46" t="s">
        <v>78</v>
      </c>
      <c r="B3" s="46"/>
      <c r="C3" s="46"/>
      <c r="D3" s="46"/>
      <c r="E3" s="46"/>
      <c r="F3" s="46"/>
      <c r="G3" s="46"/>
      <c r="H3" s="46"/>
      <c r="I3" s="46"/>
    </row>
    <row r="4" spans="1:12" x14ac:dyDescent="0.45">
      <c r="A4" s="3"/>
    </row>
    <row r="5" spans="1:12" ht="21" x14ac:dyDescent="0.65">
      <c r="A5" s="2" t="s">
        <v>79</v>
      </c>
    </row>
    <row r="6" spans="1:12" ht="21" x14ac:dyDescent="0.65">
      <c r="A6" s="2"/>
    </row>
    <row r="8" spans="1:12" x14ac:dyDescent="0.45">
      <c r="A8" s="4" t="s">
        <v>51</v>
      </c>
    </row>
    <row r="9" spans="1:12" x14ac:dyDescent="0.45">
      <c r="A9" s="4" t="s">
        <v>76</v>
      </c>
    </row>
    <row r="10" spans="1:12" x14ac:dyDescent="0.45">
      <c r="A10" s="4"/>
    </row>
    <row r="12" spans="1:12" x14ac:dyDescent="0.4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4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42" spans="1:1" ht="18" x14ac:dyDescent="0.55000000000000004">
      <c r="A42" s="12" t="s">
        <v>83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3"/>
  <sheetViews>
    <sheetView workbookViewId="0">
      <selection activeCell="G18" sqref="G18"/>
    </sheetView>
  </sheetViews>
  <sheetFormatPr defaultRowHeight="14.25" x14ac:dyDescent="0.45"/>
  <sheetData>
    <row r="1" spans="1:12" ht="21" x14ac:dyDescent="0.6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21" x14ac:dyDescent="0.65">
      <c r="A2" s="2"/>
    </row>
    <row r="3" spans="1:12" ht="21" x14ac:dyDescent="0.65">
      <c r="A3" s="46" t="s">
        <v>81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x14ac:dyDescent="0.45">
      <c r="A4" s="3"/>
    </row>
    <row r="5" spans="1:12" ht="21" x14ac:dyDescent="0.65">
      <c r="A5" s="2"/>
    </row>
    <row r="6" spans="1:12" ht="21" x14ac:dyDescent="0.65">
      <c r="A6" s="2"/>
    </row>
    <row r="8" spans="1:12" x14ac:dyDescent="0.45">
      <c r="A8" s="48" t="s">
        <v>84</v>
      </c>
      <c r="B8" s="48"/>
      <c r="C8" s="48"/>
      <c r="D8" s="48"/>
      <c r="E8" s="48"/>
      <c r="F8" s="48"/>
      <c r="G8" s="48"/>
      <c r="H8" s="48"/>
      <c r="I8" s="48"/>
      <c r="J8" s="48"/>
      <c r="K8" s="48"/>
    </row>
    <row r="9" spans="1:12" x14ac:dyDescent="0.45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</row>
    <row r="10" spans="1:12" x14ac:dyDescent="0.45">
      <c r="A10" s="4" t="s">
        <v>85</v>
      </c>
    </row>
    <row r="12" spans="1:12" x14ac:dyDescent="0.45">
      <c r="D12" s="5"/>
      <c r="E12" s="6"/>
      <c r="F12" s="5"/>
      <c r="G12" s="5"/>
    </row>
    <row r="13" spans="1:12" x14ac:dyDescent="0.45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4.25" x14ac:dyDescent="0.45"/>
  <cols>
    <col min="1" max="1" width="14.3984375" bestFit="1" customWidth="1"/>
    <col min="5" max="5" width="25.1328125" customWidth="1"/>
  </cols>
  <sheetData>
    <row r="3" spans="1:5" x14ac:dyDescent="0.45">
      <c r="A3" t="s">
        <v>13</v>
      </c>
      <c r="C3" t="s">
        <v>34</v>
      </c>
      <c r="E3" t="s">
        <v>72</v>
      </c>
    </row>
    <row r="4" spans="1:5" x14ac:dyDescent="0.45">
      <c r="A4" t="s">
        <v>14</v>
      </c>
      <c r="C4" t="s">
        <v>40</v>
      </c>
      <c r="E4" t="s">
        <v>64</v>
      </c>
    </row>
    <row r="5" spans="1:5" x14ac:dyDescent="0.45">
      <c r="A5" t="s">
        <v>15</v>
      </c>
      <c r="C5" t="s">
        <v>35</v>
      </c>
      <c r="E5" t="s">
        <v>54</v>
      </c>
    </row>
    <row r="6" spans="1:5" x14ac:dyDescent="0.45">
      <c r="A6" t="s">
        <v>22</v>
      </c>
      <c r="C6" t="s">
        <v>36</v>
      </c>
      <c r="E6" t="s">
        <v>71</v>
      </c>
    </row>
    <row r="7" spans="1:5" x14ac:dyDescent="0.45">
      <c r="A7" t="s">
        <v>20</v>
      </c>
      <c r="C7" t="s">
        <v>37</v>
      </c>
      <c r="E7" t="s">
        <v>65</v>
      </c>
    </row>
    <row r="8" spans="1:5" x14ac:dyDescent="0.45">
      <c r="A8" t="s">
        <v>16</v>
      </c>
      <c r="C8" t="s">
        <v>23</v>
      </c>
      <c r="E8" t="s">
        <v>55</v>
      </c>
    </row>
    <row r="9" spans="1:5" x14ac:dyDescent="0.45">
      <c r="A9" t="s">
        <v>28</v>
      </c>
      <c r="C9" t="s">
        <v>38</v>
      </c>
      <c r="E9" t="s">
        <v>68</v>
      </c>
    </row>
    <row r="10" spans="1:5" x14ac:dyDescent="0.45">
      <c r="A10" t="s">
        <v>17</v>
      </c>
      <c r="C10" t="s">
        <v>39</v>
      </c>
      <c r="E10" t="s">
        <v>53</v>
      </c>
    </row>
    <row r="11" spans="1:5" x14ac:dyDescent="0.45">
      <c r="A11" t="s">
        <v>18</v>
      </c>
      <c r="C11" t="s">
        <v>41</v>
      </c>
      <c r="E11" t="s">
        <v>61</v>
      </c>
    </row>
    <row r="12" spans="1:5" x14ac:dyDescent="0.45">
      <c r="A12" t="s">
        <v>21</v>
      </c>
      <c r="C12" t="s">
        <v>42</v>
      </c>
      <c r="E12" t="s">
        <v>67</v>
      </c>
    </row>
    <row r="13" spans="1:5" x14ac:dyDescent="0.45">
      <c r="A13" t="s">
        <v>19</v>
      </c>
      <c r="C13" t="s">
        <v>15</v>
      </c>
      <c r="E13" t="s">
        <v>57</v>
      </c>
    </row>
    <row r="14" spans="1:5" x14ac:dyDescent="0.45">
      <c r="A14" t="s">
        <v>23</v>
      </c>
      <c r="C14" t="s">
        <v>43</v>
      </c>
      <c r="E14" t="s">
        <v>60</v>
      </c>
    </row>
    <row r="15" spans="1:5" x14ac:dyDescent="0.45">
      <c r="A15" t="s">
        <v>27</v>
      </c>
      <c r="C15" t="s">
        <v>44</v>
      </c>
      <c r="E15" t="s">
        <v>62</v>
      </c>
    </row>
    <row r="16" spans="1:5" x14ac:dyDescent="0.45">
      <c r="A16" t="s">
        <v>25</v>
      </c>
      <c r="C16" t="s">
        <v>16</v>
      </c>
      <c r="E16" t="s">
        <v>73</v>
      </c>
    </row>
    <row r="17" spans="1:5" x14ac:dyDescent="0.45">
      <c r="A17" t="s">
        <v>24</v>
      </c>
      <c r="C17" t="s">
        <v>45</v>
      </c>
      <c r="E17" t="s">
        <v>66</v>
      </c>
    </row>
    <row r="18" spans="1:5" x14ac:dyDescent="0.45">
      <c r="A18" t="s">
        <v>47</v>
      </c>
      <c r="C18" t="s">
        <v>46</v>
      </c>
      <c r="E18" t="s">
        <v>63</v>
      </c>
    </row>
    <row r="19" spans="1:5" x14ac:dyDescent="0.45">
      <c r="A19" t="s">
        <v>26</v>
      </c>
      <c r="C19" t="s">
        <v>28</v>
      </c>
      <c r="E19" t="s">
        <v>59</v>
      </c>
    </row>
    <row r="20" spans="1:5" x14ac:dyDescent="0.45">
      <c r="C20" t="s">
        <v>25</v>
      </c>
      <c r="E20" t="s">
        <v>58</v>
      </c>
    </row>
    <row r="21" spans="1:5" x14ac:dyDescent="0.45">
      <c r="C21" t="s">
        <v>24</v>
      </c>
      <c r="E21" t="s">
        <v>69</v>
      </c>
    </row>
    <row r="22" spans="1:5" x14ac:dyDescent="0.45">
      <c r="C22" t="s">
        <v>47</v>
      </c>
      <c r="E22" t="s">
        <v>70</v>
      </c>
    </row>
    <row r="23" spans="1:5" x14ac:dyDescent="0.4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Darlene Saltzman</cp:lastModifiedBy>
  <cp:lastPrinted>2022-09-26T19:54:39Z</cp:lastPrinted>
  <dcterms:created xsi:type="dcterms:W3CDTF">2016-06-20T19:47:13Z</dcterms:created>
  <dcterms:modified xsi:type="dcterms:W3CDTF">2025-01-14T22:54:10Z</dcterms:modified>
</cp:coreProperties>
</file>