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220-Firearms, Ammunication, and Law Enforcement Supplies\2021-2026\05 Vendor Responses\23 Supplemental\Thunderbird Arsenal\"/>
    </mc:Choice>
  </mc:AlternateContent>
  <xr:revisionPtr revIDLastSave="0" documentId="8_{1693D588-B16B-424B-A63D-177D698D2BD4}" xr6:coauthVersionLast="47" xr6:coauthVersionMax="47" xr10:uidLastSave="{00000000-0000-0000-0000-000000000000}"/>
  <bookViews>
    <workbookView xWindow="915" yWindow="1620" windowWidth="21600" windowHeight="11325" xr2:uid="{82BADDD1-3344-4A59-ADE8-8F07D45C9378}"/>
  </bookViews>
  <sheets>
    <sheet name="Non Lethal" sheetId="1" r:id="rId1"/>
    <sheet name="Firearm Par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1" i="2" l="1"/>
  <c r="H100" i="2"/>
  <c r="H27" i="2"/>
  <c r="H28" i="2"/>
  <c r="H25" i="2"/>
  <c r="H74" i="2"/>
  <c r="H73" i="2"/>
  <c r="H72" i="2"/>
  <c r="H78" i="2"/>
  <c r="H26" i="2"/>
  <c r="H24" i="2"/>
  <c r="H23" i="2"/>
  <c r="H22" i="2"/>
  <c r="H84" i="2"/>
  <c r="H83" i="2"/>
  <c r="H82" i="2"/>
  <c r="H81" i="2"/>
  <c r="H152" i="2"/>
  <c r="H151" i="2"/>
  <c r="H150" i="2"/>
  <c r="H149" i="2"/>
  <c r="H148" i="2"/>
  <c r="H147" i="2"/>
  <c r="H146" i="2"/>
  <c r="H138" i="2"/>
  <c r="H137" i="2"/>
  <c r="H136" i="2"/>
  <c r="H135" i="2"/>
  <c r="H134" i="2"/>
  <c r="H133" i="2"/>
  <c r="H130" i="2"/>
  <c r="H129" i="2"/>
  <c r="H128" i="2"/>
  <c r="H127" i="2"/>
  <c r="H126" i="2"/>
  <c r="H125" i="2"/>
  <c r="H124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99" i="2"/>
  <c r="H98" i="2"/>
  <c r="H97" i="2"/>
  <c r="H96" i="2"/>
  <c r="H95" i="2"/>
  <c r="H94" i="2"/>
  <c r="H93" i="2"/>
  <c r="H90" i="2"/>
  <c r="H89" i="2"/>
  <c r="H88" i="2"/>
  <c r="H87" i="2"/>
  <c r="H80" i="2"/>
  <c r="H79" i="2"/>
  <c r="H71" i="2"/>
  <c r="H70" i="2"/>
  <c r="H69" i="2"/>
  <c r="H68" i="2"/>
  <c r="H64" i="2"/>
  <c r="H63" i="2"/>
  <c r="H62" i="2"/>
  <c r="H61" i="2"/>
  <c r="H60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0" i="2"/>
  <c r="H39" i="2"/>
  <c r="H38" i="2"/>
  <c r="H37" i="2"/>
  <c r="H36" i="2"/>
  <c r="H35" i="2"/>
  <c r="H34" i="2"/>
  <c r="H31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</calcChain>
</file>

<file path=xl/sharedStrings.xml><?xml version="1.0" encoding="utf-8"?>
<sst xmlns="http://schemas.openxmlformats.org/spreadsheetml/2006/main" count="786" uniqueCount="400">
  <si>
    <t>Non Lethal Law Enforcement Supplies</t>
  </si>
  <si>
    <t>3.  Rubber Buckshot</t>
  </si>
  <si>
    <t>4.  Soft Polymer Rounds</t>
  </si>
  <si>
    <t>5.  Wax Bullets</t>
  </si>
  <si>
    <t>6.  Beanbag Rounds</t>
  </si>
  <si>
    <t>7.  Sponge Grenades</t>
  </si>
  <si>
    <t>8.  Sticky Foam</t>
  </si>
  <si>
    <t>10.  Water Cannons</t>
  </si>
  <si>
    <t>12.  Pepper Spray Holster</t>
  </si>
  <si>
    <t>13.  Pepper Spray Guns</t>
  </si>
  <si>
    <t>11.  Pepper Spray</t>
  </si>
  <si>
    <t>Unit of Measure</t>
  </si>
  <si>
    <t>Item Price</t>
  </si>
  <si>
    <t>Contract Discount</t>
  </si>
  <si>
    <t>Contract Price</t>
  </si>
  <si>
    <t>2.  Rubber Bullets</t>
  </si>
  <si>
    <t>Vendor may add items they may carry in this category below.</t>
  </si>
  <si>
    <t>9.  Ring Airfoil Projectiles (Kinetic and Tear Gas</t>
  </si>
  <si>
    <t xml:space="preserve">1.  Correctional Grade Pepper Spray (not for street use) </t>
  </si>
  <si>
    <t>Other:</t>
  </si>
  <si>
    <t>EV00000319 - Exhibit 1 - Pricing</t>
  </si>
  <si>
    <t>Firearm Parts and Accessories</t>
  </si>
  <si>
    <t>Brand</t>
  </si>
  <si>
    <t>Vendor Part Number</t>
  </si>
  <si>
    <t>5. Triggers</t>
  </si>
  <si>
    <t>1.  Magazines</t>
  </si>
  <si>
    <t>2.  Hammers</t>
  </si>
  <si>
    <t>3.  Stocks</t>
  </si>
  <si>
    <t>4.  Barrels</t>
  </si>
  <si>
    <t>6.  Sights</t>
  </si>
  <si>
    <t>7.  Firing Pins</t>
  </si>
  <si>
    <t>8.  Muzzles</t>
  </si>
  <si>
    <t>9.  Grips</t>
  </si>
  <si>
    <t>10. Cleaning Kits</t>
  </si>
  <si>
    <t>10. Weapon-mounted lights</t>
  </si>
  <si>
    <t>11.  Night vision / thermal - scopes and/or optics</t>
  </si>
  <si>
    <t>Respondent:</t>
  </si>
  <si>
    <t>EACH</t>
  </si>
  <si>
    <t>QTY 10</t>
  </si>
  <si>
    <t>TB ARSENAL 12GA .68 CALIBER</t>
  </si>
  <si>
    <t>TB ARSENAL 12GA NO. 0000</t>
  </si>
  <si>
    <t>TB ARSENAL 12GA NO. 000</t>
  </si>
  <si>
    <t>TB ARSENAL 12GA NO. 00</t>
  </si>
  <si>
    <t>TB ARSENAL 12GA NO. 0</t>
  </si>
  <si>
    <t>TB ARSENAL 12GA NO. 1</t>
  </si>
  <si>
    <t>TB ARSENAL 12GA NO. 2</t>
  </si>
  <si>
    <t>TB ARSENAL 12GA NO. 3</t>
  </si>
  <si>
    <t>TB ARSENAL 12GA NO. 4</t>
  </si>
  <si>
    <t>TB ARSENAL 12GA WAX SLUG</t>
  </si>
  <si>
    <t>TB ARSENAL 9MM RUBER BULLET</t>
  </si>
  <si>
    <t>TB ARSENAL 9MM WAX BULLET</t>
  </si>
  <si>
    <t>TB ARSENAL 12 GA BEANBAG</t>
  </si>
  <si>
    <t>TB ARSENAL 12GA RUBBER SLUG</t>
  </si>
  <si>
    <t>DPS 24 OZ. CELL EXTRACTOR W/ HOSE ASSEMBLY</t>
  </si>
  <si>
    <t>DPS 24 OZ. CELL EXTRACTOR</t>
  </si>
  <si>
    <t>DPS CELL EXTRACTOR HOSE ASSEMBLY</t>
  </si>
  <si>
    <t>DPS 2 OZ STREAM</t>
  </si>
  <si>
    <t>DPS 2 OZ FOG</t>
  </si>
  <si>
    <t>DPS 3 OZ STREAM</t>
  </si>
  <si>
    <t>DPS 3 OZ FOG</t>
  </si>
  <si>
    <t>DPS 4 OZ STREAM</t>
  </si>
  <si>
    <t>DPS 4 OZ FOG</t>
  </si>
  <si>
    <t>DPS 3 OZ FIREMASTER</t>
  </si>
  <si>
    <t>DPS 16 OZ MAGNUM GUN FOG</t>
  </si>
  <si>
    <t>DPS 16 OZ MAGNUM GUN STREAM</t>
  </si>
  <si>
    <t>DPS 16 OZ MAGNUM GUN FOAM</t>
  </si>
  <si>
    <t>DPS 16 OZ MAGNUM FIREMASTER</t>
  </si>
  <si>
    <t>DPS 24 OZ MAGNUM GUN FOG</t>
  </si>
  <si>
    <t>DPS 24 OZ MAGNUM GUN STREAM</t>
  </si>
  <si>
    <t>DPS 24 OZ MAGNUM GUN FOAM</t>
  </si>
  <si>
    <t>TB ARSENAL 2 OZ. HOLSTER</t>
  </si>
  <si>
    <t>TB ARSENAL 3 OZ. HOLSTER</t>
  </si>
  <si>
    <t>TB ARSENAL 4 OZ. HOLSTER</t>
  </si>
  <si>
    <t>TB ARSENAL 16 OZ LEG HOLSTER</t>
  </si>
  <si>
    <t>TB ARSENAL 12 GA BEANBAG MARKING</t>
  </si>
  <si>
    <t>DPS 24 OZ BLACK LABEL OC/CS MAGNUM FOG</t>
  </si>
  <si>
    <t>DPS 4 OZ BLACK LABEL OC/CS FOG</t>
  </si>
  <si>
    <t>DPS 4 OZ BLACK LABEL OC/CS STREAM</t>
  </si>
  <si>
    <t>DPS 2 OZ BLACK LABEL OC/CS FOG</t>
  </si>
  <si>
    <t>DPS 2 OZ BLACK LABEL OC/CS STREAM</t>
  </si>
  <si>
    <t>DPS 16 OZ BLACK LABEL OC/CS MAGNUM FOG</t>
  </si>
  <si>
    <t>TB ARSENAL 40 S&amp;W RUBBER BULLET</t>
  </si>
  <si>
    <t>TB ARSENAL 45 ACP RUBBER BULLET</t>
  </si>
  <si>
    <t>ALL AVAILABLE WITH PEPPER DEFENSE</t>
  </si>
  <si>
    <t>TB ARSENAL 40 S&amp;W WAX BULLET</t>
  </si>
  <si>
    <t>TB ARSENAL 45 ACP WAX BULLET</t>
  </si>
  <si>
    <t>Delivery</t>
  </si>
  <si>
    <t>30 DAYS</t>
  </si>
  <si>
    <t>DPS-CEH</t>
  </si>
  <si>
    <t>DPS-CE</t>
  </si>
  <si>
    <t>DPS-CEHA</t>
  </si>
  <si>
    <t>DPS-LBGF-B</t>
  </si>
  <si>
    <t>DPS-CE1</t>
  </si>
  <si>
    <t>TB01020102</t>
  </si>
  <si>
    <t>TB01020103</t>
  </si>
  <si>
    <t>TB01020104</t>
  </si>
  <si>
    <t>TB01020105</t>
  </si>
  <si>
    <t>TB01020301</t>
  </si>
  <si>
    <t>TB01020302</t>
  </si>
  <si>
    <t>TB01020303</t>
  </si>
  <si>
    <t>TB01020304</t>
  </si>
  <si>
    <t>TB01020305</t>
  </si>
  <si>
    <t>TB01020306</t>
  </si>
  <si>
    <t>TB01020307</t>
  </si>
  <si>
    <t>TB01020308</t>
  </si>
  <si>
    <t>TB01020309</t>
  </si>
  <si>
    <t>TB01020202</t>
  </si>
  <si>
    <t>TB01020203</t>
  </si>
  <si>
    <t>TB01020204</t>
  </si>
  <si>
    <t>TB01020205</t>
  </si>
  <si>
    <t>TB01020401</t>
  </si>
  <si>
    <t>TB01020402</t>
  </si>
  <si>
    <t>TBAM2OZPSH</t>
  </si>
  <si>
    <t>TBAM3OZPSH</t>
  </si>
  <si>
    <t>TBAM4OZPSH</t>
  </si>
  <si>
    <t>TBAM16OZPSH</t>
  </si>
  <si>
    <t>DPS-2FTS</t>
  </si>
  <si>
    <t>DPS-2FTF</t>
  </si>
  <si>
    <t>DPS-2FTBLS</t>
  </si>
  <si>
    <t>DPS-2FTBLF</t>
  </si>
  <si>
    <t>DPS-3FTS</t>
  </si>
  <si>
    <t>DPS-3FTF</t>
  </si>
  <si>
    <t>DPS-4FTS</t>
  </si>
  <si>
    <t>DPS-4FTF</t>
  </si>
  <si>
    <t>DPS-4FTBLS</t>
  </si>
  <si>
    <t>DPS-4FTBLF</t>
  </si>
  <si>
    <t>DPS-3FM</t>
  </si>
  <si>
    <t>DPS-LBGF</t>
  </si>
  <si>
    <t>DPS-LBGS</t>
  </si>
  <si>
    <t>DPS-LBGFM</t>
  </si>
  <si>
    <t>DPS-LBUMF</t>
  </si>
  <si>
    <t>DPS-LBUMS</t>
  </si>
  <si>
    <t>DPS-LBUMFM</t>
  </si>
  <si>
    <t>DPS-LBUM-B</t>
  </si>
  <si>
    <t>DPS-16FM</t>
  </si>
  <si>
    <t>GLOCK G17/G43 G5 10RND</t>
  </si>
  <si>
    <t>MAGPUL GLP G17 10RND</t>
  </si>
  <si>
    <t>GL-G17G510M</t>
  </si>
  <si>
    <t>MP-G1710R</t>
  </si>
  <si>
    <t>GLOCK G17/G43 G5 17RND</t>
  </si>
  <si>
    <t>GL-G17G517M</t>
  </si>
  <si>
    <t>GLOCK G31 357SIG 15RND</t>
  </si>
  <si>
    <t>GL-G31357S15M</t>
  </si>
  <si>
    <t>GLOCK G19 G4 15RND</t>
  </si>
  <si>
    <t>GL-G19G415M</t>
  </si>
  <si>
    <t>MAGPUL GL9 G19 15RND</t>
  </si>
  <si>
    <t>MP-G1915R</t>
  </si>
  <si>
    <t>GLOCK G22/G35 G4 15RND</t>
  </si>
  <si>
    <t>GL-G22G415M</t>
  </si>
  <si>
    <t>MAGPULL M3 AR-15 5.56 30RND</t>
  </si>
  <si>
    <t>MP-AR15M330R</t>
  </si>
  <si>
    <t>MAGPUL M3 AR/M4 5.56 30RND</t>
  </si>
  <si>
    <t>MP-ARM4M330R</t>
  </si>
  <si>
    <t>MAGPUL M3 LR/SR 7.62 10RND</t>
  </si>
  <si>
    <t>MP-ARLRSRM310R</t>
  </si>
  <si>
    <t>MAGPUL M3 LR/SR 7.62 20RND</t>
  </si>
  <si>
    <t>MP-ARLRSRM320R</t>
  </si>
  <si>
    <t>MAGPUL M3 AR-15 5.56 10RND</t>
  </si>
  <si>
    <t>MP-AR15M310R</t>
  </si>
  <si>
    <t>MAGPUL M3 AR-15 5.56 20RND</t>
  </si>
  <si>
    <t>MP-AR15M320R</t>
  </si>
  <si>
    <t>TB ARSENAL AR LEO TRIGGER HAMMER</t>
  </si>
  <si>
    <t>DANIEL DEFENSE AR TORANADO STOCK</t>
  </si>
  <si>
    <t>DD-ARTS</t>
  </si>
  <si>
    <t>SS-TSFS</t>
  </si>
  <si>
    <t>SS-SFS</t>
  </si>
  <si>
    <t>SIG SAUER MCX/MPX TELE SIDE FOLDING STOCK</t>
  </si>
  <si>
    <t>SIG SAUER MCX/MPX SIDE FOLDING STOCK</t>
  </si>
  <si>
    <t>MAGPUL PRS LITE STOCK</t>
  </si>
  <si>
    <t>MP-PRSLS</t>
  </si>
  <si>
    <t>MAGPUL MOE SLIM LINE CARBINE STOCK</t>
  </si>
  <si>
    <t>MP-MOESCS</t>
  </si>
  <si>
    <t>MP-MOERS</t>
  </si>
  <si>
    <t>MP-CTRRS</t>
  </si>
  <si>
    <t>MAGPUL MOE RIFLE STOCK</t>
  </si>
  <si>
    <t>MAGPUL CTR RIFLE STOCK</t>
  </si>
  <si>
    <t>WILSON COMBAT G19 9MM BARREL</t>
  </si>
  <si>
    <t>WC-G199MMB</t>
  </si>
  <si>
    <t>GL-G19PT</t>
  </si>
  <si>
    <t>GL-G17B9MM</t>
  </si>
  <si>
    <t>GLOCK G17 9MM BARREL</t>
  </si>
  <si>
    <t>GLOCK G19 9MM BARREL</t>
  </si>
  <si>
    <t>GLOCK G22 40 S&amp;W BARREL</t>
  </si>
  <si>
    <t>GL-G19B40SW</t>
  </si>
  <si>
    <t>DANIEL DEFENSE 16IN 1:7 5.56</t>
  </si>
  <si>
    <t>DD-1617556B</t>
  </si>
  <si>
    <t>DANIEL DEFENSE 14.5IN 1:7 5.56</t>
  </si>
  <si>
    <t>DD-14517556B</t>
  </si>
  <si>
    <t>DANIEL DEFENSE 10.3IN 1:7 5.56</t>
  </si>
  <si>
    <t>DD-10317556B</t>
  </si>
  <si>
    <t>FN-1617556B</t>
  </si>
  <si>
    <t>FN-14717556B</t>
  </si>
  <si>
    <t>FN-10517556B</t>
  </si>
  <si>
    <t>FN 16IN 1:7 5.56 BUTTON RIFLED</t>
  </si>
  <si>
    <t>FN 14.7IN 1:7 5.56 BUTTON RIFLED</t>
  </si>
  <si>
    <t>FN 10.5IN 1:7 5.56 BUTTON RIFLED</t>
  </si>
  <si>
    <t>FN 16IN 1:7 5.56 HAMMER FORGED</t>
  </si>
  <si>
    <t>FN-1617556HB</t>
  </si>
  <si>
    <t>FN 14.5IN 1:7 5.56 HAMMER FORGED</t>
  </si>
  <si>
    <t>FN-14517556HB</t>
  </si>
  <si>
    <t>WILSON COMBAT AR10 18IN 1:11.25 .308</t>
  </si>
  <si>
    <t>WC-AR10181125308B</t>
  </si>
  <si>
    <t>WILSON COMBAT AR10 16IN 1:11.25 .308</t>
  </si>
  <si>
    <t>WC-AR10161125308B</t>
  </si>
  <si>
    <t>TB ARSENAL AR FEATHER LEO TRIGGER KIT</t>
  </si>
  <si>
    <t>TB02010201-F</t>
  </si>
  <si>
    <t>TB ARSENAL 2 STAGE TRIGGER KIT</t>
  </si>
  <si>
    <t>TB02010201-2S</t>
  </si>
  <si>
    <t>TB ARSENAL SINGLE STAGE PRECISION TRIGGER KIT</t>
  </si>
  <si>
    <t>TB02010201-SSP</t>
  </si>
  <si>
    <t xml:space="preserve">GLOCK TRIGGER WITH TRIGGER BAR </t>
  </si>
  <si>
    <t>GL-G??T</t>
  </si>
  <si>
    <t>GLOCK PERFORMANCE TRIGGER G17/19/19X/26/34/45/47 G5</t>
  </si>
  <si>
    <t>GLOCK FIRING PIN ASSEMBLY G5 G17/19/19X/26/34/45</t>
  </si>
  <si>
    <t>GL-FPAG5G17</t>
  </si>
  <si>
    <t>GLOCK FIRING PIN 40 S&amp;W/357 SIG</t>
  </si>
  <si>
    <t>GL-FP40SW</t>
  </si>
  <si>
    <t>GLOCK FIRING PIN G4 G17/19</t>
  </si>
  <si>
    <t>GL-FPG4G17</t>
  </si>
  <si>
    <t>TB030106</t>
  </si>
  <si>
    <t>TB ARSENAL 5.56 LEO SUPER MUZZLE BRAKE 1/2-28</t>
  </si>
  <si>
    <t>TB ARSENAL .308 LEO SUPER MUZZLE BRAKE 5/8-24</t>
  </si>
  <si>
    <t>TB030107</t>
  </si>
  <si>
    <t>TB ARSENAL 5.56 LEO SILENCER ADAPTER 1/2-28</t>
  </si>
  <si>
    <t>TB030206</t>
  </si>
  <si>
    <t>TB ARSENAL .308 LEO SILENCER ADAPTER 5/8-24</t>
  </si>
  <si>
    <t>TB030207</t>
  </si>
  <si>
    <t>MP-MOEKARG</t>
  </si>
  <si>
    <t>MAGPUL MOEK2+ AR GRIP</t>
  </si>
  <si>
    <t>MAGPUL MOE-K AR GRIP</t>
  </si>
  <si>
    <t>MP-MOEK2ARG</t>
  </si>
  <si>
    <t>MAGPUL MOE AR GRIP</t>
  </si>
  <si>
    <t>MP-MOEARG</t>
  </si>
  <si>
    <t>MAGPUL MOE+ AR GRIP</t>
  </si>
  <si>
    <t>MP-MOEPARG</t>
  </si>
  <si>
    <t>WILSON COMBAT STARBURST AR GUNFIGHTER GRIP</t>
  </si>
  <si>
    <t>WC-SARGG</t>
  </si>
  <si>
    <t>DANIEL DEFENSE OVERMOLDED AR GRIP</t>
  </si>
  <si>
    <t>DD-OARG</t>
  </si>
  <si>
    <t>DANIEL DEFENSE PISTOL GRIP LR/SR GRIP</t>
  </si>
  <si>
    <t>DD-PGLR</t>
  </si>
  <si>
    <t>GLOCK TACTICAL LIGHT</t>
  </si>
  <si>
    <t>GL-GTL</t>
  </si>
  <si>
    <t>GLOCK TACTICAL LIGHT AND LASER</t>
  </si>
  <si>
    <t>GL-GTLL</t>
  </si>
  <si>
    <t>SIG SAUER FOXTROT 1X WEAPON LIGHT</t>
  </si>
  <si>
    <t>SS-F1WL</t>
  </si>
  <si>
    <t>SIG SAUER FOXTROT 2 WEAPON LIGHT</t>
  </si>
  <si>
    <t>SS-F2WL</t>
  </si>
  <si>
    <t>SUREFIRE XH30 LED WEAPON LIGHT</t>
  </si>
  <si>
    <t>SF-XH30</t>
  </si>
  <si>
    <t>SUREFIRE XH35 LED WEAPON LIGHT</t>
  </si>
  <si>
    <t>SF-XH35</t>
  </si>
  <si>
    <t>SF-M600</t>
  </si>
  <si>
    <t>SUREFIRE SCOUT M600 LIGHT W/ INTELLIBEAM</t>
  </si>
  <si>
    <t>CRIMSON TRACE UNI LONG GUN  TAC LIGHT 500LM</t>
  </si>
  <si>
    <t>CT-ULGTL500</t>
  </si>
  <si>
    <t>CRIMSON TRACE UNI LONG GUN TAC LIGHT 900LM</t>
  </si>
  <si>
    <t>CT-ULGTL900</t>
  </si>
  <si>
    <t>Weapon Mounted Light Switch Assembly</t>
  </si>
  <si>
    <t>SF-SLSA</t>
  </si>
  <si>
    <t>CRIMSON TRACE RIG (FOREGRIP)</t>
  </si>
  <si>
    <t>CT-RIG</t>
  </si>
  <si>
    <t>SUREFIRE SCOUTM600V WEAPON LIGHT</t>
  </si>
  <si>
    <t>SF-M600V</t>
  </si>
  <si>
    <t>SUREFIRE ULTRA SCOUT M600DF LED WEAPON LIGHT</t>
  </si>
  <si>
    <t>SF-M600DF</t>
  </si>
  <si>
    <t>SUREFIRE SCOUT M640 WEAPON LIGHT</t>
  </si>
  <si>
    <t>SUREFIRE XC2 COMPACT LIGHT WITH LASER</t>
  </si>
  <si>
    <t>SF-M640</t>
  </si>
  <si>
    <t>SF-XC2</t>
  </si>
  <si>
    <t>TRIJICON REAP-IR 35-3</t>
  </si>
  <si>
    <t>TJ-RIR353</t>
  </si>
  <si>
    <t>TRIJICON REAP-IR 60-3</t>
  </si>
  <si>
    <t>TJ-RIR603</t>
  </si>
  <si>
    <t>TRIJICON REAP-IR 24-3</t>
  </si>
  <si>
    <t>TJ-RIR243</t>
  </si>
  <si>
    <t>TRIJICON GLOCK NIGHT SIGHTS</t>
  </si>
  <si>
    <t>TJ-GLNS</t>
  </si>
  <si>
    <t>TRIJICON IR-HUNTER 35-2</t>
  </si>
  <si>
    <t>TRIJICON SNIPE-IR IN FRONT THERMAL</t>
  </si>
  <si>
    <t>TJ-HIR352</t>
  </si>
  <si>
    <t>TJ-SIR355</t>
  </si>
  <si>
    <t>TRIJICON IR-HUNTER 60-2</t>
  </si>
  <si>
    <t>TJ-HIR602</t>
  </si>
  <si>
    <t>TRIJICON IR-HUNTER 24-2</t>
  </si>
  <si>
    <t>TJ-HIR242</t>
  </si>
  <si>
    <t>YANKEE HILL FLIP UP AR SIGHTS</t>
  </si>
  <si>
    <t>YH-FUARS</t>
  </si>
  <si>
    <t>DANIEL DEFENSE FIXED FRONT/REAR AR SIGHTS</t>
  </si>
  <si>
    <t>DD-FARS</t>
  </si>
  <si>
    <t>GLOCK SIGHTS 6.5MM GREEN DOT G17/19/22</t>
  </si>
  <si>
    <t>GL-G1765MMS</t>
  </si>
  <si>
    <t>TB ARSENAL 9MM CLEANING KIT</t>
  </si>
  <si>
    <t>TB ARSENAL 40 S&amp;W CLEANING KIT</t>
  </si>
  <si>
    <t>TB02CC9MM</t>
  </si>
  <si>
    <t>TB02CC40SW</t>
  </si>
  <si>
    <t>TB ARSENAL 45 ACP CLEANING KIT</t>
  </si>
  <si>
    <t>TB02CC45ACP</t>
  </si>
  <si>
    <t>TB ARSENAL 38/357 CLEANING KIT</t>
  </si>
  <si>
    <t>TB02CC38SPL</t>
  </si>
  <si>
    <t>TB02CC556</t>
  </si>
  <si>
    <t>TB ARSENAL 5.56 AR CLEANING KIT</t>
  </si>
  <si>
    <t>TB ARSENAL 308 AR CLEANING KIT</t>
  </si>
  <si>
    <t>TB02CC308</t>
  </si>
  <si>
    <t>SUREFIRE MB500/590 LED WEAPON LIGHT FOREND</t>
  </si>
  <si>
    <t>SF-MBF</t>
  </si>
  <si>
    <t>SUREFIRE REM 870 LED WEAPON LIGHT FOREND</t>
  </si>
  <si>
    <t>SF-REMF</t>
  </si>
  <si>
    <t>SUREFIRE WEAPON LIGHT REMOTE DUAL SWITCH</t>
  </si>
  <si>
    <t>SF-WLRDS</t>
  </si>
  <si>
    <t>SUREFIRE GRIP SWITCH X/XH LIGHTS GLOCK</t>
  </si>
  <si>
    <t>SF-GSXXHGL</t>
  </si>
  <si>
    <t>SF-G2XLE</t>
  </si>
  <si>
    <t>SUREFIRE G2X LE 600/15LU</t>
  </si>
  <si>
    <t>SUREFIRE EDC TACTICAL 5/1200LU</t>
  </si>
  <si>
    <t>SF-EDCL2</t>
  </si>
  <si>
    <t>SUREFIRE SCOUT LIGHT SWITCH ASSEMBLY 7IN</t>
  </si>
  <si>
    <t>SF-SLSA7</t>
  </si>
  <si>
    <t>SUREFIRE ST REMOTE TAPE MOUNT SF MODELS</t>
  </si>
  <si>
    <t>SF-STRSSF</t>
  </si>
  <si>
    <t>SUREFIRE TAILCAP SWITCH ASSEMBLY 7IN X-SERIES</t>
  </si>
  <si>
    <t>SF-TCSXS</t>
  </si>
  <si>
    <t>SUREFIRE SCOUT LIGHT SWITCH ASSEMBLY W/ SR07</t>
  </si>
  <si>
    <t>SUREFIRE WEAPON LIGHT TAIL SWITCH CAP ASSEMBLY</t>
  </si>
  <si>
    <t>SF-WLTSCA</t>
  </si>
  <si>
    <t>30-90 DAYS</t>
  </si>
  <si>
    <t>TB020104</t>
  </si>
  <si>
    <t>TB020104T</t>
  </si>
  <si>
    <t>TB ARSENAL LEO AR-15 17-4 FIRING PIN</t>
  </si>
  <si>
    <t>TB ARSENAL LEO AR-15 TITANIUM FIRING PIN</t>
  </si>
  <si>
    <t>TB020204</t>
  </si>
  <si>
    <t>TB020204T</t>
  </si>
  <si>
    <t>TB ARSENAL LEO AR-10 17-4 FIRING PIN (SR OR LR)</t>
  </si>
  <si>
    <t>TB ARSENAL LEO AR-10 TITANIUM FIRING PIN (SR OR LR)</t>
  </si>
  <si>
    <t>THUNDERBIRD ARSENAL LP</t>
  </si>
  <si>
    <t>SIG SAUER P320 9MM 17RD</t>
  </si>
  <si>
    <t>SIG SAUER P320 9MM 21RD</t>
  </si>
  <si>
    <t>SMITH &amp; WESSON M&amp;P 2.0 9MM 17RD</t>
  </si>
  <si>
    <t>SMITH &amp; WESSON M&amp;P 2.0 .40 CAL 15RD</t>
  </si>
  <si>
    <t xml:space="preserve">TROY TRITIUM DEPLOYABLE FRONT/REAR  M4 SIGHTS </t>
  </si>
  <si>
    <t>SSIG-MCM-STBT-01</t>
  </si>
  <si>
    <t>MAGPUL  INDUSTRIES MBUS PRO - REAR FLIP UP AR SIGHT</t>
  </si>
  <si>
    <t>MAGPUL  INDUSTRIES MBUS PRO - FRONT FLIP UP AR SIGHT</t>
  </si>
  <si>
    <t>MAG276</t>
  </si>
  <si>
    <t>MAG275</t>
  </si>
  <si>
    <t>MAG-MOD-F-9-17</t>
  </si>
  <si>
    <t>MAG-MOD-F-43-18</t>
  </si>
  <si>
    <t>MAG-MOD-F-9-21</t>
  </si>
  <si>
    <t>SIG SAUER P320 .40 S&amp;W/.357SIG 14RD</t>
  </si>
  <si>
    <t>SIG SAUER P320 .40 S&amp;W/.357SIG 18RD</t>
  </si>
  <si>
    <t>MAG-MOD-F-43-14</t>
  </si>
  <si>
    <t>SWMP4015R-CONFIG</t>
  </si>
  <si>
    <t>SMITH &amp; WESSON M&amp;P 2.0 9MM 23RD</t>
  </si>
  <si>
    <t>B5 Systems Type 23 P-Grip AR-15 Grip</t>
  </si>
  <si>
    <t>PGR-1122</t>
  </si>
  <si>
    <t>B5 Systems Type 22 P-Grip AR-15 Grip</t>
  </si>
  <si>
    <t>PGR-1452</t>
  </si>
  <si>
    <t>Additional Items Added 10/18/2023</t>
  </si>
  <si>
    <t>14.  Airsoft Handguns (For Training) gas powered</t>
  </si>
  <si>
    <t>15.  Airsoft Rifles (For Training) gas powered</t>
  </si>
  <si>
    <t>16.  Backup batteries and chargers</t>
  </si>
  <si>
    <t>17.  Airsoft Ammo and magazines</t>
  </si>
  <si>
    <t>18.  Gas cans for handguns</t>
  </si>
  <si>
    <t>19.  Launchers - 40 mm</t>
  </si>
  <si>
    <t>20.  Pepperball guns</t>
  </si>
  <si>
    <t>21.  #33 grenade launchers</t>
  </si>
  <si>
    <t>22.  12 ga #35 launching cartridges</t>
  </si>
  <si>
    <t>23.  40 mm training rounds</t>
  </si>
  <si>
    <t>24.  Launcher rounds</t>
  </si>
  <si>
    <t>25.  Baffled canisters, hot gas cannisters, smoke (deployable smoke, cannister smoke, CS, OC)</t>
  </si>
  <si>
    <t>26.  Impact munitions (all types including bean bag)</t>
  </si>
  <si>
    <t>27.  40 mm smoke rounds</t>
  </si>
  <si>
    <t>28.  Pepperball rounds</t>
  </si>
  <si>
    <t>29.  Pepperball training rounds</t>
  </si>
  <si>
    <t>30.  Hogue Less Lethal Stocks</t>
  </si>
  <si>
    <t>ELITE FORCE GLOCK G19 CO2 NO BLOWBACK</t>
  </si>
  <si>
    <t>ELITE FORCE GLOCK G19 CO2 BLOWBACK</t>
  </si>
  <si>
    <t>ELITE FORCE GLOCK G17 CO2 BLOWBACK</t>
  </si>
  <si>
    <t>POWDER .43 CAL TRAINING ROUNDS</t>
  </si>
  <si>
    <t>QTY 500</t>
  </si>
  <si>
    <t>PAINT .43 CAL TRAINING ROUNDS</t>
  </si>
  <si>
    <t>QTY 125</t>
  </si>
  <si>
    <t>5% PAVA .43 CAL PEPPER BALL</t>
  </si>
  <si>
    <t>10% CS .43 CAL PEPPER BALL</t>
  </si>
  <si>
    <t>4% PAVA 1% CS .43 CAL PEPPER BALL</t>
  </si>
  <si>
    <t>ELITE FORCE M4 CFR</t>
  </si>
  <si>
    <t>ELITE FORCE 9.6V DUAL</t>
  </si>
  <si>
    <t xml:space="preserve">ELITE FORCE 9.6V SMART CHARGER </t>
  </si>
  <si>
    <t>QTY 2700</t>
  </si>
  <si>
    <t>ELITE FORCE BIO-DEGRADABLE BB</t>
  </si>
  <si>
    <t>QTY 50</t>
  </si>
  <si>
    <t>UMAREX 12G CO2 CYLINDERS</t>
  </si>
  <si>
    <t>RUBBER .43 CAL TRAINING ROUNDS</t>
  </si>
  <si>
    <t>TIPPMANN A-5 MARKER SS SAFETY ORANGE</t>
  </si>
  <si>
    <t>CROWD MANAGEMENT PEPPER SPRAY</t>
  </si>
  <si>
    <t>HOGUE REM 870 LESS LETHAL STOCK</t>
  </si>
  <si>
    <t>HOGUE MOSS 500 LESS LETHAL STOCK</t>
  </si>
  <si>
    <t>HOGUE WIN 1300 LESS LETHAL STOCK</t>
  </si>
  <si>
    <t>TB020105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</si>
</sst>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/>
    <xf numFmtId="0" fontId="1" fillId="0" borderId="0" xfId="0" applyFont="1"/>
    <xf numFmtId="10" fontId="0" fillId="0" borderId="0" xfId="0" applyNumberFormat="1"/>
    <xf numFmtId="10" fontId="2" fillId="0" borderId="0" xfId="0" applyNumberFormat="1" applyFont="1" applyAlignment="1">
      <alignment horizontal="center"/>
    </xf>
    <xf numFmtId="10" fontId="0" fillId="0" borderId="1" xfId="0" applyNumberFormat="1" applyBorder="1"/>
    <xf numFmtId="164" fontId="2" fillId="0" borderId="0" xfId="0" applyNumberFormat="1" applyFont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4" fillId="0" borderId="0" xfId="0" applyFont="1"/>
    <xf numFmtId="0" fontId="0" fillId="0" borderId="0" xfId="0" applyAlignment="1">
      <alignment wrapText="1"/>
    </xf>
    <xf numFmtId="0" fontId="0" fillId="0" borderId="0" xfId="0" applyFill="1"/>
    <xf numFmtId="164" fontId="0" fillId="0" borderId="0" xfId="0" applyNumberFormat="1" applyFill="1"/>
    <xf numFmtId="10" fontId="0" fillId="0" borderId="0" xfId="0" applyNumberFormat="1" applyFill="1"/>
    <xf numFmtId="0" fontId="3" fillId="0" borderId="0" xfId="0" applyFont="1" applyFill="1"/>
    <xf numFmtId="0" fontId="0" fillId="0" borderId="0" xfId="0" applyFill="1" applyAlignment="1">
      <alignment horizontal="left"/>
    </xf>
    <xf numFmtId="164" fontId="0" fillId="0" borderId="0" xfId="0" applyNumberFormat="1" applyAlignment="1">
      <alignment horizontal="center"/>
    </xf>
    <xf numFmtId="9" fontId="0" fillId="0" borderId="0" xfId="0" applyNumberForma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5BDB-3788-47AC-B7AA-E1B85B8F84E8}">
  <sheetPr>
    <tabColor theme="8" tint="0.39997558519241921"/>
    <pageSetUpPr fitToPage="1"/>
  </sheetPr>
  <dimension ref="B2:J150"/>
  <sheetViews>
    <sheetView tabSelected="1" workbookViewId="0">
      <selection activeCell="G143" sqref="G143"/>
    </sheetView>
  </sheetViews>
  <sheetFormatPr defaultRowHeight="15" x14ac:dyDescent="0.25"/>
  <cols>
    <col min="2" max="2" width="56.140625" bestFit="1" customWidth="1"/>
    <col min="3" max="3" width="16" customWidth="1"/>
    <col min="5" max="5" width="19.5703125" customWidth="1"/>
    <col min="6" max="6" width="11.5703125" style="8" customWidth="1"/>
    <col min="7" max="7" width="17.140625" style="4" customWidth="1"/>
    <col min="8" max="8" width="17" style="8" customWidth="1"/>
    <col min="9" max="9" width="44.140625" bestFit="1" customWidth="1"/>
    <col min="10" max="10" width="19.5703125" bestFit="1" customWidth="1"/>
  </cols>
  <sheetData>
    <row r="2" spans="2:10" ht="15.75" x14ac:dyDescent="0.25">
      <c r="C2" s="21" t="s">
        <v>20</v>
      </c>
      <c r="D2" s="21"/>
      <c r="E2" s="21"/>
      <c r="F2" s="21"/>
      <c r="G2" s="21"/>
      <c r="H2" s="21"/>
      <c r="I2" s="21"/>
    </row>
    <row r="3" spans="2:10" ht="15.75" x14ac:dyDescent="0.25">
      <c r="C3" s="1"/>
      <c r="D3" s="1"/>
      <c r="E3" s="1"/>
      <c r="F3" s="7"/>
      <c r="G3" s="5"/>
      <c r="H3" s="7"/>
      <c r="I3" s="1"/>
    </row>
    <row r="4" spans="2:10" ht="15.75" x14ac:dyDescent="0.25">
      <c r="C4" s="1" t="s">
        <v>36</v>
      </c>
      <c r="D4" s="22" t="s">
        <v>335</v>
      </c>
      <c r="E4" s="22"/>
      <c r="F4" s="7"/>
      <c r="G4" s="5"/>
      <c r="H4" s="7"/>
      <c r="I4" s="1"/>
    </row>
    <row r="5" spans="2:10" ht="15.75" x14ac:dyDescent="0.25">
      <c r="C5" s="1"/>
      <c r="D5" s="1"/>
      <c r="E5" s="1"/>
      <c r="F5" s="7"/>
      <c r="G5" s="5"/>
      <c r="H5" s="7"/>
      <c r="I5" s="1"/>
    </row>
    <row r="7" spans="2:10" x14ac:dyDescent="0.25">
      <c r="B7" t="s">
        <v>0</v>
      </c>
    </row>
    <row r="8" spans="2:10" x14ac:dyDescent="0.25">
      <c r="D8" t="s">
        <v>86</v>
      </c>
      <c r="E8" s="10" t="s">
        <v>11</v>
      </c>
      <c r="F8" s="19" t="s">
        <v>12</v>
      </c>
      <c r="G8" s="10" t="s">
        <v>13</v>
      </c>
      <c r="H8" s="19" t="s">
        <v>14</v>
      </c>
      <c r="I8" t="s">
        <v>22</v>
      </c>
      <c r="J8" t="s">
        <v>23</v>
      </c>
    </row>
    <row r="10" spans="2:10" ht="15.75" thickBot="1" x14ac:dyDescent="0.3">
      <c r="B10" t="s">
        <v>18</v>
      </c>
      <c r="E10" s="2"/>
      <c r="F10" s="9"/>
      <c r="G10" s="6"/>
      <c r="H10" s="9"/>
      <c r="I10" s="2"/>
      <c r="J10" s="2"/>
    </row>
    <row r="11" spans="2:10" x14ac:dyDescent="0.25">
      <c r="D11" t="s">
        <v>87</v>
      </c>
      <c r="E11" t="s">
        <v>37</v>
      </c>
      <c r="F11" s="8">
        <v>152</v>
      </c>
      <c r="G11" s="4">
        <v>0.21049999999999999</v>
      </c>
      <c r="H11" s="8">
        <v>120</v>
      </c>
      <c r="I11" t="s">
        <v>53</v>
      </c>
      <c r="J11" t="s">
        <v>88</v>
      </c>
    </row>
    <row r="12" spans="2:10" x14ac:dyDescent="0.25">
      <c r="D12" t="s">
        <v>87</v>
      </c>
      <c r="E12" t="s">
        <v>37</v>
      </c>
      <c r="F12" s="8">
        <v>99.99</v>
      </c>
      <c r="G12" s="4">
        <v>0.30990000000000001</v>
      </c>
      <c r="H12" s="8">
        <v>69</v>
      </c>
      <c r="I12" t="s">
        <v>54</v>
      </c>
      <c r="J12" t="s">
        <v>89</v>
      </c>
    </row>
    <row r="13" spans="2:10" x14ac:dyDescent="0.25">
      <c r="D13" t="s">
        <v>87</v>
      </c>
      <c r="E13" t="s">
        <v>37</v>
      </c>
      <c r="F13" s="8">
        <v>29.99</v>
      </c>
      <c r="G13" s="4">
        <v>0.16639999999999999</v>
      </c>
      <c r="H13" s="8">
        <v>25</v>
      </c>
      <c r="I13" t="s">
        <v>55</v>
      </c>
      <c r="J13" t="s">
        <v>90</v>
      </c>
    </row>
    <row r="14" spans="2:10" x14ac:dyDescent="0.25">
      <c r="D14" t="s">
        <v>87</v>
      </c>
      <c r="E14" t="s">
        <v>37</v>
      </c>
      <c r="F14" s="8">
        <v>74.95</v>
      </c>
      <c r="G14" s="4">
        <v>0.2001</v>
      </c>
      <c r="H14" s="8">
        <v>59.95</v>
      </c>
      <c r="I14" t="s">
        <v>80</v>
      </c>
      <c r="J14" t="s">
        <v>91</v>
      </c>
    </row>
    <row r="15" spans="2:10" x14ac:dyDescent="0.25">
      <c r="D15" t="s">
        <v>87</v>
      </c>
      <c r="E15" t="s">
        <v>37</v>
      </c>
      <c r="F15" s="8">
        <v>94.95</v>
      </c>
      <c r="G15" s="4">
        <v>0.26329999999999998</v>
      </c>
      <c r="H15" s="8">
        <v>69.95</v>
      </c>
      <c r="I15" t="s">
        <v>75</v>
      </c>
      <c r="J15" t="s">
        <v>92</v>
      </c>
    </row>
    <row r="17" spans="2:10" ht="15.75" thickBot="1" x14ac:dyDescent="0.3">
      <c r="B17" t="s">
        <v>15</v>
      </c>
      <c r="E17" s="2"/>
      <c r="F17" s="9"/>
      <c r="G17" s="6"/>
      <c r="H17" s="9"/>
      <c r="I17" s="2"/>
      <c r="J17" s="2"/>
    </row>
    <row r="18" spans="2:10" x14ac:dyDescent="0.25">
      <c r="D18" t="s">
        <v>87</v>
      </c>
      <c r="E18" t="s">
        <v>38</v>
      </c>
      <c r="F18" s="8">
        <v>35</v>
      </c>
      <c r="G18" s="4">
        <v>0.42559999999999998</v>
      </c>
      <c r="H18" s="8">
        <v>20</v>
      </c>
      <c r="I18" t="s">
        <v>52</v>
      </c>
      <c r="J18" t="s">
        <v>96</v>
      </c>
    </row>
    <row r="19" spans="2:10" x14ac:dyDescent="0.25">
      <c r="D19" t="s">
        <v>87</v>
      </c>
      <c r="E19" t="s">
        <v>38</v>
      </c>
      <c r="F19" s="8">
        <v>26.25</v>
      </c>
      <c r="G19" s="4">
        <v>0.33329999999999999</v>
      </c>
      <c r="H19" s="8">
        <v>17.5</v>
      </c>
      <c r="I19" t="s">
        <v>49</v>
      </c>
      <c r="J19" t="s">
        <v>93</v>
      </c>
    </row>
    <row r="20" spans="2:10" x14ac:dyDescent="0.25">
      <c r="D20" t="s">
        <v>87</v>
      </c>
      <c r="E20" t="s">
        <v>38</v>
      </c>
      <c r="F20" s="8">
        <v>35</v>
      </c>
      <c r="G20" s="4">
        <v>0.42859999999999998</v>
      </c>
      <c r="H20" s="8">
        <v>20</v>
      </c>
      <c r="I20" t="s">
        <v>81</v>
      </c>
      <c r="J20" t="s">
        <v>94</v>
      </c>
    </row>
    <row r="21" spans="2:10" x14ac:dyDescent="0.25">
      <c r="D21" t="s">
        <v>87</v>
      </c>
      <c r="E21" t="s">
        <v>38</v>
      </c>
      <c r="F21" s="8">
        <v>35</v>
      </c>
      <c r="G21" s="4">
        <v>0.42859999999999998</v>
      </c>
      <c r="H21" s="8">
        <v>20</v>
      </c>
      <c r="I21" t="s">
        <v>82</v>
      </c>
      <c r="J21" t="s">
        <v>95</v>
      </c>
    </row>
    <row r="24" spans="2:10" ht="15.75" thickBot="1" x14ac:dyDescent="0.3">
      <c r="B24" t="s">
        <v>1</v>
      </c>
      <c r="E24" s="2"/>
      <c r="F24" s="9"/>
      <c r="G24" s="6"/>
      <c r="H24" s="9"/>
      <c r="I24" s="2"/>
      <c r="J24" s="2"/>
    </row>
    <row r="25" spans="2:10" x14ac:dyDescent="0.25">
      <c r="B25" t="s">
        <v>83</v>
      </c>
      <c r="D25" t="s">
        <v>87</v>
      </c>
      <c r="E25" t="s">
        <v>38</v>
      </c>
      <c r="F25" s="8">
        <v>35</v>
      </c>
      <c r="G25" s="4">
        <v>0.42559999999999998</v>
      </c>
      <c r="H25" s="8">
        <v>20</v>
      </c>
      <c r="I25" t="s">
        <v>39</v>
      </c>
      <c r="J25" t="s">
        <v>105</v>
      </c>
    </row>
    <row r="26" spans="2:10" x14ac:dyDescent="0.25">
      <c r="D26" t="s">
        <v>87</v>
      </c>
      <c r="E26" t="s">
        <v>38</v>
      </c>
      <c r="F26" s="8">
        <v>35</v>
      </c>
      <c r="G26" s="4">
        <v>0.42559999999999998</v>
      </c>
      <c r="H26" s="8">
        <v>20</v>
      </c>
      <c r="I26" t="s">
        <v>40</v>
      </c>
      <c r="J26" t="s">
        <v>104</v>
      </c>
    </row>
    <row r="27" spans="2:10" x14ac:dyDescent="0.25">
      <c r="D27" t="s">
        <v>87</v>
      </c>
      <c r="E27" t="s">
        <v>38</v>
      </c>
      <c r="F27" s="8">
        <v>35</v>
      </c>
      <c r="G27" s="4">
        <v>0.42559999999999998</v>
      </c>
      <c r="H27" s="8">
        <v>20</v>
      </c>
      <c r="I27" t="s">
        <v>41</v>
      </c>
      <c r="J27" t="s">
        <v>103</v>
      </c>
    </row>
    <row r="28" spans="2:10" x14ac:dyDescent="0.25">
      <c r="D28" t="s">
        <v>87</v>
      </c>
      <c r="E28" t="s">
        <v>38</v>
      </c>
      <c r="F28" s="8">
        <v>35</v>
      </c>
      <c r="G28" s="4">
        <v>0.42559999999999998</v>
      </c>
      <c r="H28" s="8">
        <v>20</v>
      </c>
      <c r="I28" t="s">
        <v>42</v>
      </c>
      <c r="J28" t="s">
        <v>102</v>
      </c>
    </row>
    <row r="29" spans="2:10" x14ac:dyDescent="0.25">
      <c r="D29" t="s">
        <v>87</v>
      </c>
      <c r="E29" t="s">
        <v>38</v>
      </c>
      <c r="F29" s="8">
        <v>35</v>
      </c>
      <c r="G29" s="4">
        <v>0.42559999999999998</v>
      </c>
      <c r="H29" s="8">
        <v>20</v>
      </c>
      <c r="I29" t="s">
        <v>43</v>
      </c>
      <c r="J29" t="s">
        <v>101</v>
      </c>
    </row>
    <row r="30" spans="2:10" x14ac:dyDescent="0.25">
      <c r="D30" t="s">
        <v>87</v>
      </c>
      <c r="E30" t="s">
        <v>38</v>
      </c>
      <c r="F30" s="8">
        <v>35</v>
      </c>
      <c r="G30" s="4">
        <v>0.42559999999999998</v>
      </c>
      <c r="H30" s="8">
        <v>20</v>
      </c>
      <c r="I30" t="s">
        <v>44</v>
      </c>
      <c r="J30" t="s">
        <v>100</v>
      </c>
    </row>
    <row r="31" spans="2:10" x14ac:dyDescent="0.25">
      <c r="D31" t="s">
        <v>87</v>
      </c>
      <c r="E31" t="s">
        <v>38</v>
      </c>
      <c r="F31" s="8">
        <v>35</v>
      </c>
      <c r="G31" s="4">
        <v>0.42559999999999998</v>
      </c>
      <c r="H31" s="8">
        <v>20</v>
      </c>
      <c r="I31" t="s">
        <v>45</v>
      </c>
      <c r="J31" t="s">
        <v>99</v>
      </c>
    </row>
    <row r="32" spans="2:10" x14ac:dyDescent="0.25">
      <c r="D32" t="s">
        <v>87</v>
      </c>
      <c r="E32" t="s">
        <v>38</v>
      </c>
      <c r="F32" s="8">
        <v>35</v>
      </c>
      <c r="G32" s="4">
        <v>0.42559999999999998</v>
      </c>
      <c r="H32" s="8">
        <v>20</v>
      </c>
      <c r="I32" t="s">
        <v>46</v>
      </c>
      <c r="J32" t="s">
        <v>98</v>
      </c>
    </row>
    <row r="33" spans="2:10" x14ac:dyDescent="0.25">
      <c r="D33" t="s">
        <v>87</v>
      </c>
      <c r="E33" t="s">
        <v>38</v>
      </c>
      <c r="F33" s="8">
        <v>35</v>
      </c>
      <c r="G33" s="4">
        <v>0.42559999999999998</v>
      </c>
      <c r="H33" s="8">
        <v>20</v>
      </c>
      <c r="I33" t="s">
        <v>47</v>
      </c>
      <c r="J33" t="s">
        <v>97</v>
      </c>
    </row>
    <row r="34" spans="2:10" ht="15.75" thickBot="1" x14ac:dyDescent="0.3">
      <c r="B34" t="s">
        <v>2</v>
      </c>
      <c r="E34" s="2"/>
      <c r="F34" s="9"/>
      <c r="G34" s="6"/>
      <c r="H34" s="9"/>
      <c r="I34" s="2"/>
    </row>
    <row r="35" spans="2:10" x14ac:dyDescent="0.25">
      <c r="D35" t="s">
        <v>87</v>
      </c>
      <c r="E35" t="s">
        <v>38</v>
      </c>
      <c r="F35" s="8">
        <v>35</v>
      </c>
      <c r="G35" s="4">
        <v>0.42559999999999998</v>
      </c>
      <c r="H35" s="8">
        <v>20</v>
      </c>
      <c r="I35" t="s">
        <v>52</v>
      </c>
      <c r="J35" t="s">
        <v>96</v>
      </c>
    </row>
    <row r="36" spans="2:10" x14ac:dyDescent="0.25">
      <c r="D36" t="s">
        <v>87</v>
      </c>
      <c r="E36" t="s">
        <v>38</v>
      </c>
      <c r="F36" s="8">
        <v>26.25</v>
      </c>
      <c r="G36" s="4">
        <v>0.33329999999999999</v>
      </c>
      <c r="H36" s="8">
        <v>17.5</v>
      </c>
      <c r="I36" t="s">
        <v>49</v>
      </c>
      <c r="J36" t="s">
        <v>93</v>
      </c>
    </row>
    <row r="37" spans="2:10" x14ac:dyDescent="0.25">
      <c r="D37" t="s">
        <v>87</v>
      </c>
      <c r="E37" t="s">
        <v>38</v>
      </c>
      <c r="F37" s="8">
        <v>35</v>
      </c>
      <c r="G37" s="4">
        <v>0.42859999999999998</v>
      </c>
      <c r="H37" s="8">
        <v>20</v>
      </c>
      <c r="I37" t="s">
        <v>81</v>
      </c>
      <c r="J37" t="s">
        <v>94</v>
      </c>
    </row>
    <row r="38" spans="2:10" x14ac:dyDescent="0.25">
      <c r="D38" t="s">
        <v>87</v>
      </c>
      <c r="E38" t="s">
        <v>38</v>
      </c>
      <c r="F38" s="8">
        <v>35</v>
      </c>
      <c r="G38" s="4">
        <v>0.42859999999999998</v>
      </c>
      <c r="H38" s="8">
        <v>20</v>
      </c>
      <c r="I38" t="s">
        <v>82</v>
      </c>
      <c r="J38" t="s">
        <v>95</v>
      </c>
    </row>
    <row r="40" spans="2:10" ht="15.75" thickBot="1" x14ac:dyDescent="0.3">
      <c r="B40" t="s">
        <v>3</v>
      </c>
      <c r="E40" s="2"/>
      <c r="F40" s="9"/>
      <c r="G40" s="6"/>
      <c r="H40" s="9"/>
      <c r="I40" s="2"/>
      <c r="J40" s="2"/>
    </row>
    <row r="41" spans="2:10" x14ac:dyDescent="0.25">
      <c r="D41" t="s">
        <v>87</v>
      </c>
      <c r="E41" t="s">
        <v>38</v>
      </c>
      <c r="F41" s="8">
        <v>35</v>
      </c>
      <c r="G41" s="4">
        <v>0.42559999999999998</v>
      </c>
      <c r="H41" s="8">
        <v>20</v>
      </c>
      <c r="I41" t="s">
        <v>48</v>
      </c>
      <c r="J41" t="s">
        <v>109</v>
      </c>
    </row>
    <row r="42" spans="2:10" x14ac:dyDescent="0.25">
      <c r="D42" t="s">
        <v>87</v>
      </c>
      <c r="E42" t="s">
        <v>38</v>
      </c>
      <c r="F42" s="8">
        <v>26.25</v>
      </c>
      <c r="G42" s="4">
        <v>0.33329999999999999</v>
      </c>
      <c r="H42" s="8">
        <v>17.5</v>
      </c>
      <c r="I42" t="s">
        <v>50</v>
      </c>
      <c r="J42" t="s">
        <v>106</v>
      </c>
    </row>
    <row r="43" spans="2:10" x14ac:dyDescent="0.25">
      <c r="D43" t="s">
        <v>87</v>
      </c>
      <c r="E43" t="s">
        <v>38</v>
      </c>
      <c r="F43" s="8">
        <v>35</v>
      </c>
      <c r="G43" s="4">
        <v>0.42859999999999998</v>
      </c>
      <c r="H43" s="8">
        <v>20</v>
      </c>
      <c r="I43" t="s">
        <v>84</v>
      </c>
      <c r="J43" t="s">
        <v>107</v>
      </c>
    </row>
    <row r="44" spans="2:10" x14ac:dyDescent="0.25">
      <c r="D44" t="s">
        <v>87</v>
      </c>
      <c r="E44" t="s">
        <v>38</v>
      </c>
      <c r="F44" s="8">
        <v>35</v>
      </c>
      <c r="G44" s="4">
        <v>0.42859999999999998</v>
      </c>
      <c r="H44" s="8">
        <v>20</v>
      </c>
      <c r="I44" t="s">
        <v>85</v>
      </c>
      <c r="J44" t="s">
        <v>108</v>
      </c>
    </row>
    <row r="46" spans="2:10" ht="15.75" thickBot="1" x14ac:dyDescent="0.3">
      <c r="B46" t="s">
        <v>4</v>
      </c>
      <c r="E46" s="2"/>
      <c r="F46" s="9"/>
      <c r="G46" s="6"/>
      <c r="H46" s="9"/>
      <c r="I46" s="2"/>
      <c r="J46" s="2"/>
    </row>
    <row r="47" spans="2:10" x14ac:dyDescent="0.25">
      <c r="D47" t="s">
        <v>87</v>
      </c>
      <c r="E47" t="s">
        <v>38</v>
      </c>
      <c r="F47" s="8">
        <v>87</v>
      </c>
      <c r="G47" s="4">
        <v>0.42530000000000001</v>
      </c>
      <c r="H47" s="8">
        <v>50</v>
      </c>
      <c r="I47" t="s">
        <v>51</v>
      </c>
      <c r="J47" t="s">
        <v>110</v>
      </c>
    </row>
    <row r="48" spans="2:10" x14ac:dyDescent="0.25">
      <c r="D48" t="s">
        <v>87</v>
      </c>
      <c r="E48" t="s">
        <v>38</v>
      </c>
      <c r="F48" s="8">
        <v>87</v>
      </c>
      <c r="G48" s="4">
        <v>0.42530000000000001</v>
      </c>
      <c r="H48" s="8">
        <v>50</v>
      </c>
      <c r="I48" t="s">
        <v>74</v>
      </c>
      <c r="J48" t="s">
        <v>111</v>
      </c>
    </row>
    <row r="49" spans="2:10" ht="15.75" thickBot="1" x14ac:dyDescent="0.3">
      <c r="B49" t="s">
        <v>5</v>
      </c>
      <c r="E49" s="2"/>
      <c r="F49" s="9"/>
      <c r="G49" s="6"/>
      <c r="H49" s="9"/>
      <c r="I49" s="2"/>
      <c r="J49" s="2"/>
    </row>
    <row r="52" spans="2:10" ht="15.75" thickBot="1" x14ac:dyDescent="0.3">
      <c r="B52" t="s">
        <v>6</v>
      </c>
      <c r="E52" s="2"/>
      <c r="F52" s="9"/>
      <c r="G52" s="6"/>
      <c r="H52" s="9"/>
      <c r="I52" s="2"/>
      <c r="J52" s="2"/>
    </row>
    <row r="55" spans="2:10" ht="15.75" thickBot="1" x14ac:dyDescent="0.3">
      <c r="B55" t="s">
        <v>17</v>
      </c>
      <c r="E55" s="2"/>
      <c r="F55" s="9"/>
      <c r="G55" s="6"/>
      <c r="H55" s="9"/>
      <c r="I55" s="2"/>
      <c r="J55" s="2"/>
    </row>
    <row r="58" spans="2:10" ht="15.75" thickBot="1" x14ac:dyDescent="0.3">
      <c r="B58" t="s">
        <v>7</v>
      </c>
      <c r="E58" s="2"/>
      <c r="F58" s="9"/>
      <c r="G58" s="6"/>
      <c r="H58" s="9"/>
      <c r="I58" s="2"/>
      <c r="J58" s="2"/>
    </row>
    <row r="60" spans="2:10" ht="15.75" thickBot="1" x14ac:dyDescent="0.3">
      <c r="B60" t="s">
        <v>10</v>
      </c>
      <c r="E60" s="2"/>
      <c r="F60" s="9"/>
      <c r="G60" s="6"/>
      <c r="H60" s="9"/>
      <c r="I60" s="2"/>
      <c r="J60" s="2"/>
    </row>
    <row r="61" spans="2:10" x14ac:dyDescent="0.25">
      <c r="D61" t="s">
        <v>87</v>
      </c>
      <c r="E61" t="s">
        <v>37</v>
      </c>
      <c r="F61" s="8">
        <v>19.95</v>
      </c>
      <c r="G61" s="4">
        <v>0.34889999999999999</v>
      </c>
      <c r="H61" s="8">
        <v>12.99</v>
      </c>
      <c r="I61" t="s">
        <v>56</v>
      </c>
      <c r="J61" t="s">
        <v>116</v>
      </c>
    </row>
    <row r="62" spans="2:10" x14ac:dyDescent="0.25">
      <c r="D62" t="s">
        <v>87</v>
      </c>
      <c r="E62" t="s">
        <v>37</v>
      </c>
      <c r="F62" s="8">
        <v>19.95</v>
      </c>
      <c r="G62" s="4">
        <v>0.34889999999999999</v>
      </c>
      <c r="H62" s="8">
        <v>12.99</v>
      </c>
      <c r="I62" t="s">
        <v>57</v>
      </c>
      <c r="J62" t="s">
        <v>117</v>
      </c>
    </row>
    <row r="63" spans="2:10" x14ac:dyDescent="0.25">
      <c r="D63" t="s">
        <v>87</v>
      </c>
      <c r="E63" t="s">
        <v>37</v>
      </c>
      <c r="F63" s="8">
        <v>25.95</v>
      </c>
      <c r="G63" s="4">
        <v>0.34889999999999999</v>
      </c>
      <c r="H63" s="8">
        <v>16.899999999999999</v>
      </c>
      <c r="I63" t="s">
        <v>79</v>
      </c>
      <c r="J63" t="s">
        <v>118</v>
      </c>
    </row>
    <row r="64" spans="2:10" x14ac:dyDescent="0.25">
      <c r="D64" t="s">
        <v>87</v>
      </c>
      <c r="E64" t="s">
        <v>37</v>
      </c>
      <c r="F64" s="8">
        <v>25.95</v>
      </c>
      <c r="G64" s="4">
        <v>0.34889999999999999</v>
      </c>
      <c r="H64" s="8">
        <v>16.899999999999999</v>
      </c>
      <c r="I64" t="s">
        <v>78</v>
      </c>
      <c r="J64" t="s">
        <v>119</v>
      </c>
    </row>
    <row r="65" spans="2:10" x14ac:dyDescent="0.25">
      <c r="D65" t="s">
        <v>87</v>
      </c>
      <c r="E65" t="s">
        <v>37</v>
      </c>
      <c r="F65" s="8">
        <v>23.95</v>
      </c>
      <c r="G65" s="4">
        <v>0.37409999999999999</v>
      </c>
      <c r="H65" s="8">
        <v>14.99</v>
      </c>
      <c r="I65" t="s">
        <v>58</v>
      </c>
      <c r="J65" t="s">
        <v>120</v>
      </c>
    </row>
    <row r="66" spans="2:10" x14ac:dyDescent="0.25">
      <c r="D66" t="s">
        <v>87</v>
      </c>
      <c r="E66" t="s">
        <v>37</v>
      </c>
      <c r="F66" s="8">
        <v>23.95</v>
      </c>
      <c r="G66" s="4">
        <v>0.37409999999999999</v>
      </c>
      <c r="H66" s="8">
        <v>14.99</v>
      </c>
      <c r="I66" t="s">
        <v>59</v>
      </c>
      <c r="J66" t="s">
        <v>121</v>
      </c>
    </row>
    <row r="67" spans="2:10" x14ac:dyDescent="0.25">
      <c r="D67" t="s">
        <v>87</v>
      </c>
      <c r="E67" t="s">
        <v>37</v>
      </c>
      <c r="F67" s="8">
        <v>27.95</v>
      </c>
      <c r="G67" s="4">
        <v>0.3921</v>
      </c>
      <c r="H67" s="8">
        <v>16.989999999999998</v>
      </c>
      <c r="I67" t="s">
        <v>60</v>
      </c>
      <c r="J67" t="s">
        <v>122</v>
      </c>
    </row>
    <row r="68" spans="2:10" x14ac:dyDescent="0.25">
      <c r="D68" t="s">
        <v>87</v>
      </c>
      <c r="E68" t="s">
        <v>37</v>
      </c>
      <c r="F68" s="8">
        <v>27.95</v>
      </c>
      <c r="G68" s="4">
        <v>0.3921</v>
      </c>
      <c r="H68" s="8">
        <v>16.989999999999998</v>
      </c>
      <c r="I68" t="s">
        <v>61</v>
      </c>
      <c r="J68" t="s">
        <v>123</v>
      </c>
    </row>
    <row r="69" spans="2:10" x14ac:dyDescent="0.25">
      <c r="D69" t="s">
        <v>87</v>
      </c>
      <c r="E69" t="s">
        <v>37</v>
      </c>
      <c r="F69" s="8">
        <v>27.95</v>
      </c>
      <c r="G69" s="4">
        <v>0.34889999999999999</v>
      </c>
      <c r="H69" s="8">
        <v>18.2</v>
      </c>
      <c r="I69" t="s">
        <v>77</v>
      </c>
      <c r="J69" t="s">
        <v>124</v>
      </c>
    </row>
    <row r="70" spans="2:10" x14ac:dyDescent="0.25">
      <c r="D70" t="s">
        <v>87</v>
      </c>
      <c r="E70" t="s">
        <v>37</v>
      </c>
      <c r="F70" s="8">
        <v>27.95</v>
      </c>
      <c r="G70" s="4">
        <v>0.34889999999999999</v>
      </c>
      <c r="H70" s="8">
        <v>18.2</v>
      </c>
      <c r="I70" t="s">
        <v>76</v>
      </c>
      <c r="J70" t="s">
        <v>125</v>
      </c>
    </row>
    <row r="71" spans="2:10" x14ac:dyDescent="0.25">
      <c r="D71" t="s">
        <v>87</v>
      </c>
      <c r="E71" t="s">
        <v>37</v>
      </c>
      <c r="F71" s="8">
        <v>24.95</v>
      </c>
      <c r="G71" s="4">
        <v>0.35909999999999997</v>
      </c>
      <c r="H71" s="8">
        <v>15.99</v>
      </c>
      <c r="I71" t="s">
        <v>62</v>
      </c>
      <c r="J71" t="s">
        <v>126</v>
      </c>
    </row>
    <row r="73" spans="2:10" ht="15.75" thickBot="1" x14ac:dyDescent="0.3">
      <c r="B73" t="s">
        <v>8</v>
      </c>
      <c r="E73" s="2"/>
      <c r="F73" s="9"/>
      <c r="G73" s="6"/>
      <c r="H73" s="9"/>
      <c r="I73" s="2"/>
      <c r="J73" s="2"/>
    </row>
    <row r="74" spans="2:10" x14ac:dyDescent="0.25">
      <c r="D74" t="s">
        <v>87</v>
      </c>
      <c r="E74" t="s">
        <v>37</v>
      </c>
      <c r="F74" s="8">
        <v>30</v>
      </c>
      <c r="G74" s="4">
        <v>0.33329999999999999</v>
      </c>
      <c r="H74" s="8">
        <v>20</v>
      </c>
      <c r="I74" t="s">
        <v>70</v>
      </c>
      <c r="J74" t="s">
        <v>112</v>
      </c>
    </row>
    <row r="75" spans="2:10" x14ac:dyDescent="0.25">
      <c r="D75" t="s">
        <v>87</v>
      </c>
      <c r="E75" t="s">
        <v>37</v>
      </c>
      <c r="F75" s="8">
        <v>35</v>
      </c>
      <c r="G75" s="4">
        <v>0.28570000000000001</v>
      </c>
      <c r="H75" s="8">
        <v>25</v>
      </c>
      <c r="I75" t="s">
        <v>71</v>
      </c>
      <c r="J75" t="s">
        <v>113</v>
      </c>
    </row>
    <row r="76" spans="2:10" x14ac:dyDescent="0.25">
      <c r="D76" t="s">
        <v>87</v>
      </c>
      <c r="E76" t="s">
        <v>37</v>
      </c>
      <c r="F76" s="8">
        <v>45</v>
      </c>
      <c r="G76" s="4">
        <v>0.33329999999999999</v>
      </c>
      <c r="H76" s="8">
        <v>30</v>
      </c>
      <c r="I76" t="s">
        <v>72</v>
      </c>
      <c r="J76" t="s">
        <v>114</v>
      </c>
    </row>
    <row r="77" spans="2:10" x14ac:dyDescent="0.25">
      <c r="D77" t="s">
        <v>87</v>
      </c>
      <c r="E77" t="s">
        <v>37</v>
      </c>
      <c r="F77" s="8">
        <v>60</v>
      </c>
      <c r="G77" s="4">
        <v>0.33329999999999999</v>
      </c>
      <c r="H77" s="8">
        <v>40</v>
      </c>
      <c r="I77" t="s">
        <v>73</v>
      </c>
      <c r="J77" t="s">
        <v>115</v>
      </c>
    </row>
    <row r="79" spans="2:10" ht="15.75" thickBot="1" x14ac:dyDescent="0.3">
      <c r="B79" t="s">
        <v>9</v>
      </c>
      <c r="E79" s="2"/>
      <c r="F79" s="9"/>
      <c r="G79" s="6"/>
      <c r="H79" s="9"/>
      <c r="I79" s="2"/>
      <c r="J79" s="2"/>
    </row>
    <row r="80" spans="2:10" x14ac:dyDescent="0.25">
      <c r="D80" t="s">
        <v>87</v>
      </c>
      <c r="E80" t="s">
        <v>37</v>
      </c>
      <c r="F80" s="8">
        <v>59.95</v>
      </c>
      <c r="G80" s="4">
        <v>0.1668</v>
      </c>
      <c r="H80" s="8">
        <v>49.95</v>
      </c>
      <c r="I80" t="s">
        <v>63</v>
      </c>
      <c r="J80" t="s">
        <v>127</v>
      </c>
    </row>
    <row r="81" spans="2:10" x14ac:dyDescent="0.25">
      <c r="D81" t="s">
        <v>87</v>
      </c>
      <c r="E81" t="s">
        <v>37</v>
      </c>
      <c r="F81" s="8">
        <v>59.95</v>
      </c>
      <c r="G81" s="4">
        <v>0.1668</v>
      </c>
      <c r="H81" s="8">
        <v>49.95</v>
      </c>
      <c r="I81" t="s">
        <v>64</v>
      </c>
      <c r="J81" t="s">
        <v>128</v>
      </c>
    </row>
    <row r="82" spans="2:10" x14ac:dyDescent="0.25">
      <c r="D82" t="s">
        <v>87</v>
      </c>
      <c r="E82" t="s">
        <v>37</v>
      </c>
      <c r="F82" s="8">
        <v>59.95</v>
      </c>
      <c r="G82" s="4">
        <v>0.1668</v>
      </c>
      <c r="H82" s="8">
        <v>49.95</v>
      </c>
      <c r="I82" t="s">
        <v>65</v>
      </c>
      <c r="J82" t="s">
        <v>129</v>
      </c>
    </row>
    <row r="83" spans="2:10" x14ac:dyDescent="0.25">
      <c r="D83" t="s">
        <v>87</v>
      </c>
      <c r="E83" t="s">
        <v>37</v>
      </c>
      <c r="F83" s="8">
        <v>74.95</v>
      </c>
      <c r="G83" s="4">
        <v>0.2001</v>
      </c>
      <c r="H83" s="8">
        <v>59.95</v>
      </c>
      <c r="I83" t="s">
        <v>80</v>
      </c>
      <c r="J83" t="s">
        <v>91</v>
      </c>
    </row>
    <row r="84" spans="2:10" x14ac:dyDescent="0.25">
      <c r="D84" t="s">
        <v>87</v>
      </c>
      <c r="E84" t="s">
        <v>37</v>
      </c>
      <c r="F84" s="8">
        <v>79.95</v>
      </c>
      <c r="G84" s="4">
        <v>0.25019999999999998</v>
      </c>
      <c r="H84" s="8">
        <v>59.95</v>
      </c>
      <c r="I84" t="s">
        <v>67</v>
      </c>
      <c r="J84" t="s">
        <v>130</v>
      </c>
    </row>
    <row r="85" spans="2:10" x14ac:dyDescent="0.25">
      <c r="D85" t="s">
        <v>87</v>
      </c>
      <c r="E85" t="s">
        <v>37</v>
      </c>
      <c r="F85" s="8">
        <v>79.95</v>
      </c>
      <c r="G85" s="4">
        <v>0.25019999999999998</v>
      </c>
      <c r="H85" s="8">
        <v>59.95</v>
      </c>
      <c r="I85" t="s">
        <v>68</v>
      </c>
      <c r="J85" t="s">
        <v>131</v>
      </c>
    </row>
    <row r="86" spans="2:10" x14ac:dyDescent="0.25">
      <c r="D86" t="s">
        <v>87</v>
      </c>
      <c r="E86" t="s">
        <v>37</v>
      </c>
      <c r="F86" s="8">
        <v>79.95</v>
      </c>
      <c r="G86" s="4">
        <v>0.25019999999999998</v>
      </c>
      <c r="H86" s="8">
        <v>59.95</v>
      </c>
      <c r="I86" t="s">
        <v>69</v>
      </c>
      <c r="J86" t="s">
        <v>132</v>
      </c>
    </row>
    <row r="87" spans="2:10" x14ac:dyDescent="0.25">
      <c r="D87" t="s">
        <v>87</v>
      </c>
      <c r="E87" t="s">
        <v>37</v>
      </c>
      <c r="F87" s="8">
        <v>94.95</v>
      </c>
      <c r="G87" s="4">
        <v>0.26329999999999998</v>
      </c>
      <c r="H87" s="8">
        <v>69.95</v>
      </c>
      <c r="I87" t="s">
        <v>75</v>
      </c>
      <c r="J87" t="s">
        <v>133</v>
      </c>
    </row>
    <row r="90" spans="2:10" ht="21" x14ac:dyDescent="0.35">
      <c r="B90" s="12" t="s">
        <v>358</v>
      </c>
      <c r="G90"/>
    </row>
    <row r="91" spans="2:10" x14ac:dyDescent="0.25">
      <c r="G91"/>
    </row>
    <row r="92" spans="2:10" x14ac:dyDescent="0.25">
      <c r="B92" t="s">
        <v>359</v>
      </c>
      <c r="G92"/>
    </row>
    <row r="93" spans="2:10" x14ac:dyDescent="0.25">
      <c r="D93" t="s">
        <v>87</v>
      </c>
      <c r="E93" t="s">
        <v>37</v>
      </c>
      <c r="F93" s="8">
        <v>100</v>
      </c>
      <c r="G93" s="4">
        <v>0.3</v>
      </c>
      <c r="H93" s="8">
        <v>70</v>
      </c>
      <c r="I93" t="s">
        <v>376</v>
      </c>
    </row>
    <row r="94" spans="2:10" x14ac:dyDescent="0.25">
      <c r="D94" t="s">
        <v>87</v>
      </c>
      <c r="E94" t="s">
        <v>37</v>
      </c>
      <c r="F94" s="8">
        <v>200</v>
      </c>
      <c r="G94" s="4">
        <v>0.15</v>
      </c>
      <c r="H94" s="8">
        <v>170</v>
      </c>
      <c r="I94" t="s">
        <v>377</v>
      </c>
    </row>
    <row r="95" spans="2:10" x14ac:dyDescent="0.25">
      <c r="D95" t="s">
        <v>87</v>
      </c>
      <c r="E95" t="s">
        <v>37</v>
      </c>
      <c r="F95" s="8">
        <v>200</v>
      </c>
      <c r="G95" s="4">
        <v>0.15</v>
      </c>
      <c r="H95" s="8">
        <v>170</v>
      </c>
      <c r="I95" t="s">
        <v>378</v>
      </c>
    </row>
    <row r="96" spans="2:10" x14ac:dyDescent="0.25">
      <c r="G96"/>
    </row>
    <row r="97" spans="2:9" x14ac:dyDescent="0.25">
      <c r="G97"/>
    </row>
    <row r="98" spans="2:9" x14ac:dyDescent="0.25">
      <c r="B98" t="s">
        <v>360</v>
      </c>
      <c r="G98"/>
    </row>
    <row r="99" spans="2:9" x14ac:dyDescent="0.25">
      <c r="D99" t="s">
        <v>87</v>
      </c>
      <c r="E99" t="s">
        <v>37</v>
      </c>
      <c r="F99" s="8">
        <v>250</v>
      </c>
      <c r="G99" s="4">
        <v>0.12</v>
      </c>
      <c r="H99" s="8">
        <v>220</v>
      </c>
      <c r="I99" t="s">
        <v>386</v>
      </c>
    </row>
    <row r="100" spans="2:9" x14ac:dyDescent="0.25">
      <c r="G100"/>
    </row>
    <row r="101" spans="2:9" x14ac:dyDescent="0.25">
      <c r="B101" t="s">
        <v>361</v>
      </c>
      <c r="G101"/>
    </row>
    <row r="102" spans="2:9" x14ac:dyDescent="0.25">
      <c r="D102" t="s">
        <v>87</v>
      </c>
      <c r="E102" t="s">
        <v>37</v>
      </c>
      <c r="F102" s="8">
        <v>30</v>
      </c>
      <c r="G102" s="4">
        <v>0.1</v>
      </c>
      <c r="H102" s="8">
        <v>27</v>
      </c>
      <c r="I102" t="s">
        <v>387</v>
      </c>
    </row>
    <row r="103" spans="2:9" x14ac:dyDescent="0.25">
      <c r="D103" t="s">
        <v>87</v>
      </c>
      <c r="E103" t="s">
        <v>37</v>
      </c>
      <c r="F103" s="8">
        <v>25</v>
      </c>
      <c r="G103" s="4">
        <v>0.28000000000000003</v>
      </c>
      <c r="H103" s="8">
        <v>18</v>
      </c>
      <c r="I103" t="s">
        <v>388</v>
      </c>
    </row>
    <row r="104" spans="2:9" x14ac:dyDescent="0.25">
      <c r="G104"/>
    </row>
    <row r="105" spans="2:9" x14ac:dyDescent="0.25">
      <c r="B105" t="s">
        <v>362</v>
      </c>
      <c r="G105"/>
    </row>
    <row r="106" spans="2:9" x14ac:dyDescent="0.25">
      <c r="D106" t="s">
        <v>87</v>
      </c>
      <c r="E106" t="s">
        <v>389</v>
      </c>
      <c r="F106" s="8">
        <v>20</v>
      </c>
      <c r="G106" s="4">
        <v>0.2</v>
      </c>
      <c r="H106" s="8">
        <v>16</v>
      </c>
      <c r="I106" t="s">
        <v>390</v>
      </c>
    </row>
    <row r="107" spans="2:9" x14ac:dyDescent="0.25">
      <c r="G107"/>
    </row>
    <row r="108" spans="2:9" x14ac:dyDescent="0.25">
      <c r="B108" t="s">
        <v>363</v>
      </c>
      <c r="G108"/>
    </row>
    <row r="109" spans="2:9" x14ac:dyDescent="0.25">
      <c r="D109" t="s">
        <v>87</v>
      </c>
      <c r="E109" t="s">
        <v>391</v>
      </c>
      <c r="F109" s="8">
        <v>35</v>
      </c>
      <c r="G109" s="4">
        <v>0.15</v>
      </c>
      <c r="H109" s="8">
        <v>30</v>
      </c>
      <c r="I109" t="s">
        <v>392</v>
      </c>
    </row>
    <row r="110" spans="2:9" x14ac:dyDescent="0.25">
      <c r="G110"/>
    </row>
    <row r="111" spans="2:9" x14ac:dyDescent="0.25">
      <c r="B111" t="s">
        <v>364</v>
      </c>
      <c r="G111"/>
    </row>
    <row r="112" spans="2:9" x14ac:dyDescent="0.25">
      <c r="G112"/>
    </row>
    <row r="113" spans="2:9" x14ac:dyDescent="0.25">
      <c r="B113" t="s">
        <v>365</v>
      </c>
      <c r="G113"/>
    </row>
    <row r="114" spans="2:9" x14ac:dyDescent="0.25">
      <c r="D114" t="s">
        <v>87</v>
      </c>
      <c r="E114" t="s">
        <v>37</v>
      </c>
      <c r="F114" s="8">
        <v>350</v>
      </c>
      <c r="G114" s="4">
        <v>0.2</v>
      </c>
      <c r="H114" s="8">
        <v>280</v>
      </c>
      <c r="I114" t="s">
        <v>394</v>
      </c>
    </row>
    <row r="115" spans="2:9" x14ac:dyDescent="0.25">
      <c r="G115"/>
    </row>
    <row r="116" spans="2:9" x14ac:dyDescent="0.25">
      <c r="B116" t="s">
        <v>366</v>
      </c>
      <c r="G116"/>
    </row>
    <row r="117" spans="2:9" x14ac:dyDescent="0.25">
      <c r="G117"/>
    </row>
    <row r="118" spans="2:9" x14ac:dyDescent="0.25">
      <c r="B118" t="s">
        <v>367</v>
      </c>
      <c r="G118"/>
    </row>
    <row r="119" spans="2:9" x14ac:dyDescent="0.25">
      <c r="G119"/>
    </row>
    <row r="120" spans="2:9" x14ac:dyDescent="0.25">
      <c r="B120" t="s">
        <v>368</v>
      </c>
      <c r="G120"/>
    </row>
    <row r="121" spans="2:9" x14ac:dyDescent="0.25">
      <c r="G121"/>
    </row>
    <row r="122" spans="2:9" x14ac:dyDescent="0.25">
      <c r="B122" t="s">
        <v>369</v>
      </c>
      <c r="G122"/>
    </row>
    <row r="123" spans="2:9" x14ac:dyDescent="0.25">
      <c r="G123"/>
    </row>
    <row r="124" spans="2:9" ht="30" x14ac:dyDescent="0.25">
      <c r="B124" s="13" t="s">
        <v>370</v>
      </c>
      <c r="G124"/>
    </row>
    <row r="125" spans="2:9" x14ac:dyDescent="0.25">
      <c r="G125"/>
    </row>
    <row r="126" spans="2:9" x14ac:dyDescent="0.25">
      <c r="B126" t="s">
        <v>371</v>
      </c>
      <c r="G126"/>
    </row>
    <row r="127" spans="2:9" x14ac:dyDescent="0.25">
      <c r="G127"/>
    </row>
    <row r="128" spans="2:9" x14ac:dyDescent="0.25">
      <c r="B128" t="s">
        <v>372</v>
      </c>
      <c r="G128"/>
    </row>
    <row r="129" spans="2:9" x14ac:dyDescent="0.25">
      <c r="G129"/>
    </row>
    <row r="130" spans="2:9" x14ac:dyDescent="0.25">
      <c r="B130" t="s">
        <v>373</v>
      </c>
      <c r="G130"/>
    </row>
    <row r="131" spans="2:9" x14ac:dyDescent="0.25">
      <c r="D131" t="s">
        <v>87</v>
      </c>
      <c r="E131" t="s">
        <v>382</v>
      </c>
      <c r="F131" s="8">
        <v>250</v>
      </c>
      <c r="G131" s="4">
        <v>0.25</v>
      </c>
      <c r="H131" s="8">
        <v>187.5</v>
      </c>
      <c r="I131" t="s">
        <v>383</v>
      </c>
    </row>
    <row r="132" spans="2:9" x14ac:dyDescent="0.25">
      <c r="D132" t="s">
        <v>87</v>
      </c>
      <c r="E132" t="s">
        <v>382</v>
      </c>
      <c r="F132" s="8">
        <v>273.44</v>
      </c>
      <c r="G132" s="20">
        <v>0.25</v>
      </c>
      <c r="H132" s="8">
        <v>218.75</v>
      </c>
      <c r="I132" t="s">
        <v>385</v>
      </c>
    </row>
    <row r="133" spans="2:9" x14ac:dyDescent="0.25">
      <c r="D133" t="s">
        <v>87</v>
      </c>
      <c r="E133" t="s">
        <v>382</v>
      </c>
      <c r="F133" s="8">
        <v>312.5</v>
      </c>
      <c r="G133" s="4">
        <v>0.25</v>
      </c>
      <c r="H133" s="8">
        <v>250</v>
      </c>
      <c r="I133" t="s">
        <v>384</v>
      </c>
    </row>
    <row r="134" spans="2:9" x14ac:dyDescent="0.25">
      <c r="G134"/>
    </row>
    <row r="135" spans="2:9" x14ac:dyDescent="0.25">
      <c r="B135" t="s">
        <v>374</v>
      </c>
      <c r="G135"/>
    </row>
    <row r="136" spans="2:9" x14ac:dyDescent="0.25">
      <c r="D136" t="s">
        <v>87</v>
      </c>
      <c r="E136" t="s">
        <v>380</v>
      </c>
      <c r="F136" s="8">
        <v>75</v>
      </c>
      <c r="G136" s="4">
        <v>0.2</v>
      </c>
      <c r="H136" s="8">
        <v>60</v>
      </c>
      <c r="I136" t="s">
        <v>379</v>
      </c>
    </row>
    <row r="137" spans="2:9" x14ac:dyDescent="0.25">
      <c r="D137" t="s">
        <v>87</v>
      </c>
      <c r="E137" t="s">
        <v>380</v>
      </c>
      <c r="F137" s="8">
        <v>40</v>
      </c>
      <c r="G137" s="4">
        <v>0.25</v>
      </c>
      <c r="H137" s="8">
        <v>30</v>
      </c>
      <c r="I137" t="s">
        <v>381</v>
      </c>
    </row>
    <row r="138" spans="2:9" x14ac:dyDescent="0.25">
      <c r="D138" t="s">
        <v>87</v>
      </c>
      <c r="E138" t="s">
        <v>380</v>
      </c>
      <c r="F138" s="8">
        <v>40</v>
      </c>
      <c r="G138" s="4">
        <v>0.25</v>
      </c>
      <c r="H138" s="8">
        <v>30</v>
      </c>
      <c r="I138" t="s">
        <v>393</v>
      </c>
    </row>
    <row r="140" spans="2:9" x14ac:dyDescent="0.25">
      <c r="B140" t="s">
        <v>375</v>
      </c>
      <c r="G140"/>
    </row>
    <row r="141" spans="2:9" x14ac:dyDescent="0.25">
      <c r="D141" t="s">
        <v>87</v>
      </c>
      <c r="E141" t="s">
        <v>37</v>
      </c>
      <c r="F141" s="8">
        <v>79.95</v>
      </c>
      <c r="G141" s="4">
        <v>0.15</v>
      </c>
      <c r="H141" s="8">
        <v>68</v>
      </c>
      <c r="I141" t="s">
        <v>396</v>
      </c>
    </row>
    <row r="142" spans="2:9" x14ac:dyDescent="0.25">
      <c r="D142" t="s">
        <v>87</v>
      </c>
      <c r="E142" t="s">
        <v>37</v>
      </c>
      <c r="F142" s="8">
        <v>79.95</v>
      </c>
      <c r="G142" s="4">
        <v>0.15</v>
      </c>
      <c r="H142" s="8">
        <v>68</v>
      </c>
      <c r="I142" t="s">
        <v>397</v>
      </c>
    </row>
    <row r="143" spans="2:9" x14ac:dyDescent="0.25">
      <c r="D143" t="s">
        <v>87</v>
      </c>
      <c r="E143" t="s">
        <v>37</v>
      </c>
      <c r="F143" s="8">
        <v>79.95</v>
      </c>
      <c r="G143" s="4">
        <v>0.15</v>
      </c>
      <c r="H143" s="8">
        <v>68</v>
      </c>
      <c r="I143" t="s">
        <v>398</v>
      </c>
    </row>
    <row r="145" spans="2:10" x14ac:dyDescent="0.25">
      <c r="B145" t="s">
        <v>16</v>
      </c>
    </row>
    <row r="147" spans="2:10" x14ac:dyDescent="0.25">
      <c r="B147" t="s">
        <v>19</v>
      </c>
    </row>
    <row r="149" spans="2:10" ht="15.75" thickBot="1" x14ac:dyDescent="0.3">
      <c r="B149" t="s">
        <v>395</v>
      </c>
      <c r="E149" s="2"/>
      <c r="F149" s="9"/>
      <c r="G149" s="6"/>
      <c r="H149" s="9"/>
      <c r="I149" s="2"/>
      <c r="J149" s="2"/>
    </row>
    <row r="150" spans="2:10" x14ac:dyDescent="0.25">
      <c r="D150" t="s">
        <v>87</v>
      </c>
      <c r="E150" t="s">
        <v>37</v>
      </c>
      <c r="F150" s="8">
        <v>59.95</v>
      </c>
      <c r="G150" s="4">
        <v>0.25019999999999998</v>
      </c>
      <c r="H150" s="8">
        <v>44.95</v>
      </c>
      <c r="I150" t="s">
        <v>66</v>
      </c>
      <c r="J150" t="s">
        <v>134</v>
      </c>
    </row>
  </sheetData>
  <mergeCells count="2">
    <mergeCell ref="C2:I2"/>
    <mergeCell ref="D4:E4"/>
  </mergeCells>
  <pageMargins left="0.7" right="0.7" top="0.75" bottom="0.75" header="0.3" footer="0.3"/>
  <pageSetup paperSize="5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ADF6B-6C54-4E94-9BC2-594F66ADB8DD}">
  <sheetPr>
    <tabColor theme="9" tint="0.39997558519241921"/>
    <pageSetUpPr fitToPage="1"/>
  </sheetPr>
  <dimension ref="B2:L167"/>
  <sheetViews>
    <sheetView topLeftCell="A37" zoomScaleNormal="100" workbookViewId="0">
      <selection activeCell="I103" sqref="I103"/>
    </sheetView>
  </sheetViews>
  <sheetFormatPr defaultRowHeight="15" x14ac:dyDescent="0.25"/>
  <cols>
    <col min="2" max="2" width="56.140625" bestFit="1" customWidth="1"/>
    <col min="3" max="3" width="16" customWidth="1"/>
    <col min="4" max="4" width="10.7109375" bestFit="1" customWidth="1"/>
    <col min="7" max="7" width="10.140625" style="8" bestFit="1" customWidth="1"/>
    <col min="8" max="8" width="16.7109375" style="4" bestFit="1" customWidth="1"/>
    <col min="9" max="9" width="13.42578125" style="8" bestFit="1" customWidth="1"/>
    <col min="10" max="10" width="54.85546875" bestFit="1" customWidth="1"/>
    <col min="11" max="11" width="10" bestFit="1" customWidth="1"/>
  </cols>
  <sheetData>
    <row r="2" spans="2:12" ht="15.75" x14ac:dyDescent="0.25">
      <c r="C2" s="21" t="s">
        <v>20</v>
      </c>
      <c r="D2" s="21"/>
      <c r="E2" s="21"/>
      <c r="F2" s="21"/>
      <c r="G2" s="21"/>
      <c r="H2" s="21"/>
      <c r="I2" s="21"/>
      <c r="J2" s="21"/>
    </row>
    <row r="3" spans="2:12" ht="15.75" x14ac:dyDescent="0.25">
      <c r="C3" s="1"/>
      <c r="D3" s="1"/>
      <c r="E3" s="1"/>
      <c r="F3" s="1"/>
      <c r="G3" s="7"/>
      <c r="H3" s="5"/>
      <c r="I3" s="7"/>
      <c r="J3" s="1"/>
    </row>
    <row r="4" spans="2:12" ht="15.75" x14ac:dyDescent="0.25">
      <c r="C4" s="1" t="s">
        <v>36</v>
      </c>
      <c r="D4" s="22" t="s">
        <v>335</v>
      </c>
      <c r="E4" s="22"/>
      <c r="F4" s="22"/>
      <c r="G4" s="7"/>
      <c r="H4" s="5"/>
      <c r="I4" s="7"/>
      <c r="J4" s="1"/>
    </row>
    <row r="5" spans="2:12" x14ac:dyDescent="0.25">
      <c r="B5" s="3" t="s">
        <v>21</v>
      </c>
    </row>
    <row r="6" spans="2:12" x14ac:dyDescent="0.25">
      <c r="D6" t="s">
        <v>86</v>
      </c>
      <c r="E6" s="23" t="s">
        <v>11</v>
      </c>
      <c r="F6" s="23"/>
      <c r="G6" s="10" t="s">
        <v>12</v>
      </c>
      <c r="H6" s="11" t="s">
        <v>13</v>
      </c>
      <c r="I6" s="10" t="s">
        <v>14</v>
      </c>
      <c r="J6" t="s">
        <v>22</v>
      </c>
      <c r="K6" t="s">
        <v>23</v>
      </c>
    </row>
    <row r="8" spans="2:12" ht="15.75" thickBot="1" x14ac:dyDescent="0.3">
      <c r="B8" t="s">
        <v>25</v>
      </c>
      <c r="E8" s="2"/>
      <c r="F8" s="2"/>
      <c r="G8" s="9"/>
      <c r="H8" s="6"/>
      <c r="I8" s="9"/>
      <c r="J8" s="2"/>
      <c r="K8" s="2"/>
      <c r="L8" s="2"/>
    </row>
    <row r="9" spans="2:12" x14ac:dyDescent="0.25">
      <c r="D9" t="s">
        <v>326</v>
      </c>
      <c r="E9" t="s">
        <v>37</v>
      </c>
      <c r="G9" s="8">
        <v>30</v>
      </c>
      <c r="H9" s="4">
        <f>((G9-I9)/G9)</f>
        <v>0.2</v>
      </c>
      <c r="I9" s="8">
        <v>24</v>
      </c>
      <c r="J9" t="s">
        <v>135</v>
      </c>
      <c r="K9" t="s">
        <v>137</v>
      </c>
    </row>
    <row r="10" spans="2:12" x14ac:dyDescent="0.25">
      <c r="D10" t="s">
        <v>326</v>
      </c>
      <c r="E10" t="s">
        <v>37</v>
      </c>
      <c r="G10" s="8">
        <v>15</v>
      </c>
      <c r="H10" s="4">
        <f t="shared" ref="H10:H21" si="0">((G10-I10)/G10)</f>
        <v>0.13333333333333333</v>
      </c>
      <c r="I10" s="8">
        <v>13</v>
      </c>
      <c r="J10" t="s">
        <v>136</v>
      </c>
      <c r="K10" t="s">
        <v>138</v>
      </c>
    </row>
    <row r="11" spans="2:12" x14ac:dyDescent="0.25">
      <c r="D11" t="s">
        <v>326</v>
      </c>
      <c r="E11" t="s">
        <v>37</v>
      </c>
      <c r="G11" s="8">
        <v>30</v>
      </c>
      <c r="H11" s="4">
        <f t="shared" si="0"/>
        <v>0.2</v>
      </c>
      <c r="I11" s="8">
        <v>24</v>
      </c>
      <c r="J11" t="s">
        <v>139</v>
      </c>
      <c r="K11" t="s">
        <v>140</v>
      </c>
    </row>
    <row r="12" spans="2:12" x14ac:dyDescent="0.25">
      <c r="D12" t="s">
        <v>326</v>
      </c>
      <c r="E12" t="s">
        <v>37</v>
      </c>
      <c r="G12" s="8">
        <v>30</v>
      </c>
      <c r="H12" s="4">
        <f t="shared" si="0"/>
        <v>0.2</v>
      </c>
      <c r="I12" s="8">
        <v>24</v>
      </c>
      <c r="J12" t="s">
        <v>141</v>
      </c>
      <c r="K12" t="s">
        <v>142</v>
      </c>
    </row>
    <row r="13" spans="2:12" x14ac:dyDescent="0.25">
      <c r="D13" t="s">
        <v>326</v>
      </c>
      <c r="E13" t="s">
        <v>37</v>
      </c>
      <c r="G13" s="8">
        <v>30</v>
      </c>
      <c r="H13" s="4">
        <f t="shared" si="0"/>
        <v>0.16666666666666666</v>
      </c>
      <c r="I13" s="8">
        <v>25</v>
      </c>
      <c r="J13" t="s">
        <v>143</v>
      </c>
      <c r="K13" t="s">
        <v>144</v>
      </c>
    </row>
    <row r="14" spans="2:12" x14ac:dyDescent="0.25">
      <c r="D14" t="s">
        <v>326</v>
      </c>
      <c r="E14" t="s">
        <v>37</v>
      </c>
      <c r="G14" s="8">
        <v>15</v>
      </c>
      <c r="H14" s="4">
        <f t="shared" si="0"/>
        <v>0.2</v>
      </c>
      <c r="I14" s="8">
        <v>12</v>
      </c>
      <c r="J14" t="s">
        <v>145</v>
      </c>
      <c r="K14" t="s">
        <v>146</v>
      </c>
    </row>
    <row r="15" spans="2:12" x14ac:dyDescent="0.25">
      <c r="D15" t="s">
        <v>326</v>
      </c>
      <c r="E15" t="s">
        <v>37</v>
      </c>
      <c r="G15" s="8">
        <v>30</v>
      </c>
      <c r="H15" s="4">
        <f t="shared" si="0"/>
        <v>0.23333333333333334</v>
      </c>
      <c r="I15" s="8">
        <v>23</v>
      </c>
      <c r="J15" t="s">
        <v>147</v>
      </c>
      <c r="K15" t="s">
        <v>148</v>
      </c>
    </row>
    <row r="16" spans="2:12" x14ac:dyDescent="0.25">
      <c r="D16" t="s">
        <v>326</v>
      </c>
      <c r="E16" t="s">
        <v>37</v>
      </c>
      <c r="G16" s="8">
        <v>15</v>
      </c>
      <c r="H16" s="4">
        <f t="shared" si="0"/>
        <v>0.13333333333333333</v>
      </c>
      <c r="I16" s="8">
        <v>13</v>
      </c>
      <c r="J16" t="s">
        <v>157</v>
      </c>
      <c r="K16" t="s">
        <v>158</v>
      </c>
    </row>
    <row r="17" spans="2:12" x14ac:dyDescent="0.25">
      <c r="D17" t="s">
        <v>326</v>
      </c>
      <c r="E17" t="s">
        <v>37</v>
      </c>
      <c r="G17" s="8">
        <v>15</v>
      </c>
      <c r="H17" s="4">
        <f t="shared" si="0"/>
        <v>0.13333333333333333</v>
      </c>
      <c r="I17" s="8">
        <v>13</v>
      </c>
      <c r="J17" t="s">
        <v>159</v>
      </c>
      <c r="K17" t="s">
        <v>160</v>
      </c>
    </row>
    <row r="18" spans="2:12" x14ac:dyDescent="0.25">
      <c r="D18" t="s">
        <v>326</v>
      </c>
      <c r="E18" t="s">
        <v>37</v>
      </c>
      <c r="G18" s="8">
        <v>15</v>
      </c>
      <c r="H18" s="4">
        <f t="shared" si="0"/>
        <v>0.2</v>
      </c>
      <c r="I18" s="8">
        <v>12</v>
      </c>
      <c r="J18" t="s">
        <v>149</v>
      </c>
      <c r="K18" t="s">
        <v>150</v>
      </c>
    </row>
    <row r="19" spans="2:12" x14ac:dyDescent="0.25">
      <c r="D19" t="s">
        <v>326</v>
      </c>
      <c r="E19" t="s">
        <v>37</v>
      </c>
      <c r="G19" s="8">
        <v>18</v>
      </c>
      <c r="H19" s="4">
        <f t="shared" si="0"/>
        <v>0.1111111111111111</v>
      </c>
      <c r="I19" s="8">
        <v>16</v>
      </c>
      <c r="J19" t="s">
        <v>151</v>
      </c>
      <c r="K19" t="s">
        <v>152</v>
      </c>
    </row>
    <row r="20" spans="2:12" x14ac:dyDescent="0.25">
      <c r="D20" t="s">
        <v>326</v>
      </c>
      <c r="E20" t="s">
        <v>37</v>
      </c>
      <c r="G20" s="8">
        <v>23</v>
      </c>
      <c r="H20" s="4">
        <f t="shared" si="0"/>
        <v>0.17391304347826086</v>
      </c>
      <c r="I20" s="8">
        <v>19</v>
      </c>
      <c r="J20" t="s">
        <v>153</v>
      </c>
      <c r="K20" t="s">
        <v>154</v>
      </c>
    </row>
    <row r="21" spans="2:12" x14ac:dyDescent="0.25">
      <c r="D21" t="s">
        <v>326</v>
      </c>
      <c r="E21" t="s">
        <v>37</v>
      </c>
      <c r="G21" s="8">
        <v>23</v>
      </c>
      <c r="H21" s="4">
        <f t="shared" si="0"/>
        <v>0.21739130434782608</v>
      </c>
      <c r="I21" s="8">
        <v>18</v>
      </c>
      <c r="J21" t="s">
        <v>155</v>
      </c>
      <c r="K21" t="s">
        <v>156</v>
      </c>
    </row>
    <row r="22" spans="2:12" x14ac:dyDescent="0.25">
      <c r="D22" s="14" t="s">
        <v>326</v>
      </c>
      <c r="E22" s="14" t="s">
        <v>37</v>
      </c>
      <c r="F22" s="14"/>
      <c r="G22" s="15">
        <v>49.99</v>
      </c>
      <c r="H22" s="16">
        <f>((G22-I22)/G22)</f>
        <v>0.10002000400080016</v>
      </c>
      <c r="I22" s="15">
        <v>44.99</v>
      </c>
      <c r="J22" s="14" t="s">
        <v>336</v>
      </c>
      <c r="K22" s="14" t="s">
        <v>346</v>
      </c>
      <c r="L22" s="14"/>
    </row>
    <row r="23" spans="2:12" x14ac:dyDescent="0.25">
      <c r="D23" s="14" t="s">
        <v>326</v>
      </c>
      <c r="E23" s="14" t="s">
        <v>37</v>
      </c>
      <c r="F23" s="14"/>
      <c r="G23" s="15">
        <v>49.99</v>
      </c>
      <c r="H23" s="16">
        <f t="shared" ref="H23:H28" si="1">((G23-I23)/G23)</f>
        <v>0.24004800960192038</v>
      </c>
      <c r="I23" s="15">
        <v>37.99</v>
      </c>
      <c r="J23" s="14" t="s">
        <v>337</v>
      </c>
      <c r="K23" s="14" t="s">
        <v>348</v>
      </c>
      <c r="L23" s="14"/>
    </row>
    <row r="24" spans="2:12" x14ac:dyDescent="0.25">
      <c r="D24" s="14" t="s">
        <v>326</v>
      </c>
      <c r="E24" s="14" t="s">
        <v>37</v>
      </c>
      <c r="F24" s="14"/>
      <c r="G24" s="15">
        <v>49.99</v>
      </c>
      <c r="H24" s="16">
        <f t="shared" si="1"/>
        <v>0.18003600720144028</v>
      </c>
      <c r="I24" s="15">
        <v>40.99</v>
      </c>
      <c r="J24" s="14" t="s">
        <v>349</v>
      </c>
      <c r="K24" s="14" t="s">
        <v>351</v>
      </c>
      <c r="L24" s="14"/>
    </row>
    <row r="25" spans="2:12" x14ac:dyDescent="0.25">
      <c r="D25" s="14" t="s">
        <v>326</v>
      </c>
      <c r="E25" s="14" t="s">
        <v>37</v>
      </c>
      <c r="F25" s="14"/>
      <c r="G25" s="15">
        <v>49.99</v>
      </c>
      <c r="H25" s="16">
        <f t="shared" ref="H25" si="2">((G25-I25)/G25)</f>
        <v>0.20004000800160032</v>
      </c>
      <c r="I25" s="15">
        <v>39.99</v>
      </c>
      <c r="J25" s="14" t="s">
        <v>350</v>
      </c>
      <c r="K25" s="17" t="s">
        <v>347</v>
      </c>
      <c r="L25" s="14"/>
    </row>
    <row r="26" spans="2:12" x14ac:dyDescent="0.25">
      <c r="D26" s="14" t="s">
        <v>326</v>
      </c>
      <c r="E26" s="14" t="s">
        <v>37</v>
      </c>
      <c r="F26" s="14"/>
      <c r="G26" s="15">
        <v>42.99</v>
      </c>
      <c r="H26" s="16">
        <f t="shared" si="1"/>
        <v>0.209351011863224</v>
      </c>
      <c r="I26" s="15">
        <v>33.99</v>
      </c>
      <c r="J26" s="14" t="s">
        <v>338</v>
      </c>
      <c r="K26" s="14">
        <v>194400000</v>
      </c>
      <c r="L26" s="14"/>
    </row>
    <row r="27" spans="2:12" x14ac:dyDescent="0.25">
      <c r="D27" s="14" t="s">
        <v>326</v>
      </c>
      <c r="E27" s="14" t="s">
        <v>37</v>
      </c>
      <c r="F27" s="14"/>
      <c r="G27" s="15">
        <v>51.99</v>
      </c>
      <c r="H27" s="16">
        <f t="shared" ref="H27" si="3">((G27-I27)/G27)</f>
        <v>0.13464127716868629</v>
      </c>
      <c r="I27" s="15">
        <v>44.99</v>
      </c>
      <c r="J27" s="14" t="s">
        <v>353</v>
      </c>
      <c r="K27" s="18">
        <v>3015354</v>
      </c>
      <c r="L27" s="14"/>
    </row>
    <row r="28" spans="2:12" x14ac:dyDescent="0.25">
      <c r="D28" s="14" t="s">
        <v>326</v>
      </c>
      <c r="E28" s="14" t="s">
        <v>37</v>
      </c>
      <c r="F28" s="14"/>
      <c r="G28" s="15">
        <v>41</v>
      </c>
      <c r="H28" s="16">
        <f t="shared" si="1"/>
        <v>7.3414634146341418E-2</v>
      </c>
      <c r="I28" s="15">
        <v>37.99</v>
      </c>
      <c r="J28" s="14" t="s">
        <v>339</v>
      </c>
      <c r="K28" s="14" t="s">
        <v>352</v>
      </c>
      <c r="L28" s="14"/>
    </row>
    <row r="30" spans="2:12" ht="15.75" thickBot="1" x14ac:dyDescent="0.3">
      <c r="B30" t="s">
        <v>26</v>
      </c>
      <c r="E30" s="2"/>
      <c r="F30" s="2"/>
      <c r="G30" s="9"/>
      <c r="H30" s="6"/>
      <c r="I30" s="9"/>
      <c r="J30" s="2"/>
      <c r="K30" s="2"/>
      <c r="L30" s="2"/>
    </row>
    <row r="31" spans="2:12" x14ac:dyDescent="0.25">
      <c r="D31" t="s">
        <v>326</v>
      </c>
      <c r="E31" t="s">
        <v>37</v>
      </c>
      <c r="G31" s="8">
        <v>20</v>
      </c>
      <c r="H31" s="4">
        <f>((G31-I31)/G31)</f>
        <v>0.4</v>
      </c>
      <c r="I31" s="8">
        <v>12</v>
      </c>
      <c r="J31" t="s">
        <v>161</v>
      </c>
      <c r="K31" t="s">
        <v>399</v>
      </c>
    </row>
    <row r="33" spans="2:12" ht="15.75" thickBot="1" x14ac:dyDescent="0.3">
      <c r="B33" t="s">
        <v>27</v>
      </c>
      <c r="E33" s="2"/>
      <c r="F33" s="2"/>
      <c r="G33" s="9"/>
      <c r="H33" s="6"/>
      <c r="I33" s="9"/>
      <c r="J33" s="2"/>
      <c r="K33" s="2"/>
      <c r="L33" s="2"/>
    </row>
    <row r="34" spans="2:12" x14ac:dyDescent="0.25">
      <c r="D34" t="s">
        <v>326</v>
      </c>
      <c r="E34" t="s">
        <v>37</v>
      </c>
      <c r="G34" s="8">
        <v>80</v>
      </c>
      <c r="H34" s="4">
        <f t="shared" ref="H34:H40" si="4">((G34-I34)/G34)</f>
        <v>0</v>
      </c>
      <c r="I34" s="8">
        <v>80</v>
      </c>
      <c r="J34" t="s">
        <v>162</v>
      </c>
      <c r="K34" t="s">
        <v>163</v>
      </c>
    </row>
    <row r="35" spans="2:12" x14ac:dyDescent="0.25">
      <c r="D35" t="s">
        <v>326</v>
      </c>
      <c r="E35" t="s">
        <v>37</v>
      </c>
      <c r="G35" s="8">
        <v>200</v>
      </c>
      <c r="H35" s="4">
        <f t="shared" si="4"/>
        <v>0.22500000000000001</v>
      </c>
      <c r="I35" s="8">
        <v>155</v>
      </c>
      <c r="J35" t="s">
        <v>166</v>
      </c>
      <c r="K35" t="s">
        <v>164</v>
      </c>
    </row>
    <row r="36" spans="2:12" x14ac:dyDescent="0.25">
      <c r="D36" t="s">
        <v>326</v>
      </c>
      <c r="E36" t="s">
        <v>37</v>
      </c>
      <c r="G36" s="8">
        <v>200</v>
      </c>
      <c r="H36" s="4">
        <f t="shared" si="4"/>
        <v>0.22500000000000001</v>
      </c>
      <c r="I36" s="8">
        <v>155</v>
      </c>
      <c r="J36" t="s">
        <v>167</v>
      </c>
      <c r="K36" t="s">
        <v>165</v>
      </c>
    </row>
    <row r="37" spans="2:12" x14ac:dyDescent="0.25">
      <c r="D37" t="s">
        <v>326</v>
      </c>
      <c r="E37" t="s">
        <v>37</v>
      </c>
      <c r="G37" s="8">
        <v>120</v>
      </c>
      <c r="H37" s="4">
        <f t="shared" si="4"/>
        <v>0.16666666666666666</v>
      </c>
      <c r="I37" s="8">
        <v>100</v>
      </c>
      <c r="J37" t="s">
        <v>168</v>
      </c>
      <c r="K37" t="s">
        <v>169</v>
      </c>
    </row>
    <row r="38" spans="2:12" x14ac:dyDescent="0.25">
      <c r="D38" t="s">
        <v>326</v>
      </c>
      <c r="E38" t="s">
        <v>37</v>
      </c>
      <c r="G38" s="8">
        <v>65</v>
      </c>
      <c r="H38" s="4">
        <f t="shared" si="4"/>
        <v>7.6923076923076927E-2</v>
      </c>
      <c r="I38" s="8">
        <v>60</v>
      </c>
      <c r="J38" t="s">
        <v>170</v>
      </c>
      <c r="K38" t="s">
        <v>171</v>
      </c>
    </row>
    <row r="39" spans="2:12" x14ac:dyDescent="0.25">
      <c r="D39" t="s">
        <v>326</v>
      </c>
      <c r="E39" t="s">
        <v>37</v>
      </c>
      <c r="G39" s="8">
        <v>45</v>
      </c>
      <c r="H39" s="4">
        <f t="shared" si="4"/>
        <v>0.15555555555555556</v>
      </c>
      <c r="I39" s="8">
        <v>38</v>
      </c>
      <c r="J39" t="s">
        <v>174</v>
      </c>
      <c r="K39" t="s">
        <v>172</v>
      </c>
    </row>
    <row r="40" spans="2:12" x14ac:dyDescent="0.25">
      <c r="D40" t="s">
        <v>326</v>
      </c>
      <c r="E40" t="s">
        <v>37</v>
      </c>
      <c r="G40" s="8">
        <v>65</v>
      </c>
      <c r="H40" s="4">
        <f t="shared" si="4"/>
        <v>0.13846153846153847</v>
      </c>
      <c r="I40" s="8">
        <v>56</v>
      </c>
      <c r="J40" t="s">
        <v>175</v>
      </c>
      <c r="K40" t="s">
        <v>173</v>
      </c>
    </row>
    <row r="42" spans="2:12" ht="15.75" thickBot="1" x14ac:dyDescent="0.3">
      <c r="B42" t="s">
        <v>28</v>
      </c>
      <c r="E42" s="2"/>
      <c r="F42" s="2"/>
      <c r="G42" s="9"/>
      <c r="H42" s="6"/>
      <c r="I42" s="9"/>
      <c r="J42" s="2"/>
      <c r="K42" s="2"/>
      <c r="L42" s="2"/>
    </row>
    <row r="43" spans="2:12" x14ac:dyDescent="0.25">
      <c r="D43" t="s">
        <v>326</v>
      </c>
      <c r="E43" t="s">
        <v>37</v>
      </c>
      <c r="G43" s="8">
        <v>190</v>
      </c>
      <c r="H43" s="4">
        <f t="shared" ref="H43:H56" si="5">((G43-I43)/G43)</f>
        <v>0.10526315789473684</v>
      </c>
      <c r="I43" s="8">
        <v>170</v>
      </c>
      <c r="J43" t="s">
        <v>180</v>
      </c>
      <c r="K43" t="s">
        <v>179</v>
      </c>
    </row>
    <row r="44" spans="2:12" x14ac:dyDescent="0.25">
      <c r="D44" t="s">
        <v>326</v>
      </c>
      <c r="E44" t="s">
        <v>37</v>
      </c>
      <c r="G44" s="8">
        <v>184</v>
      </c>
      <c r="H44" s="4">
        <f t="shared" si="5"/>
        <v>7.6086956521739135E-2</v>
      </c>
      <c r="I44" s="8">
        <v>170</v>
      </c>
      <c r="J44" t="s">
        <v>181</v>
      </c>
      <c r="K44" t="s">
        <v>179</v>
      </c>
    </row>
    <row r="45" spans="2:12" x14ac:dyDescent="0.25">
      <c r="D45" t="s">
        <v>326</v>
      </c>
      <c r="E45" t="s">
        <v>37</v>
      </c>
      <c r="G45" s="8">
        <v>200</v>
      </c>
      <c r="H45" s="4">
        <f t="shared" si="5"/>
        <v>0.05</v>
      </c>
      <c r="I45" s="8">
        <v>190</v>
      </c>
      <c r="J45" t="s">
        <v>176</v>
      </c>
      <c r="K45" t="s">
        <v>177</v>
      </c>
    </row>
    <row r="46" spans="2:12" x14ac:dyDescent="0.25">
      <c r="D46" t="s">
        <v>326</v>
      </c>
      <c r="E46" t="s">
        <v>37</v>
      </c>
      <c r="G46" s="8">
        <v>200</v>
      </c>
      <c r="H46" s="4">
        <f t="shared" si="5"/>
        <v>0.1</v>
      </c>
      <c r="I46" s="8">
        <v>180</v>
      </c>
      <c r="J46" t="s">
        <v>182</v>
      </c>
      <c r="K46" t="s">
        <v>183</v>
      </c>
    </row>
    <row r="47" spans="2:12" x14ac:dyDescent="0.25">
      <c r="D47" t="s">
        <v>326</v>
      </c>
      <c r="E47" t="s">
        <v>37</v>
      </c>
      <c r="G47" s="8">
        <v>350</v>
      </c>
      <c r="H47" s="4">
        <f t="shared" si="5"/>
        <v>6.2857142857142861E-2</v>
      </c>
      <c r="I47" s="8">
        <v>328</v>
      </c>
      <c r="J47" t="s">
        <v>184</v>
      </c>
      <c r="K47" t="s">
        <v>185</v>
      </c>
    </row>
    <row r="48" spans="2:12" x14ac:dyDescent="0.25">
      <c r="D48" t="s">
        <v>326</v>
      </c>
      <c r="E48" t="s">
        <v>37</v>
      </c>
      <c r="G48" s="8">
        <v>350</v>
      </c>
      <c r="H48" s="4">
        <f t="shared" si="5"/>
        <v>6.2857142857142861E-2</v>
      </c>
      <c r="I48" s="8">
        <v>328</v>
      </c>
      <c r="J48" t="s">
        <v>186</v>
      </c>
      <c r="K48" t="s">
        <v>187</v>
      </c>
    </row>
    <row r="49" spans="2:12" x14ac:dyDescent="0.25">
      <c r="D49" t="s">
        <v>326</v>
      </c>
      <c r="E49" t="s">
        <v>37</v>
      </c>
      <c r="G49" s="8">
        <v>350</v>
      </c>
      <c r="H49" s="4">
        <f t="shared" si="5"/>
        <v>6.2857142857142861E-2</v>
      </c>
      <c r="I49" s="8">
        <v>328</v>
      </c>
      <c r="J49" t="s">
        <v>188</v>
      </c>
      <c r="K49" t="s">
        <v>189</v>
      </c>
    </row>
    <row r="50" spans="2:12" x14ac:dyDescent="0.25">
      <c r="D50" t="s">
        <v>326</v>
      </c>
      <c r="E50" t="s">
        <v>37</v>
      </c>
      <c r="G50" s="8">
        <v>300</v>
      </c>
      <c r="H50" s="4">
        <f t="shared" si="5"/>
        <v>7.0000000000000007E-2</v>
      </c>
      <c r="I50" s="8">
        <v>279</v>
      </c>
      <c r="J50" t="s">
        <v>193</v>
      </c>
      <c r="K50" t="s">
        <v>190</v>
      </c>
    </row>
    <row r="51" spans="2:12" x14ac:dyDescent="0.25">
      <c r="D51" t="s">
        <v>326</v>
      </c>
      <c r="E51" t="s">
        <v>37</v>
      </c>
      <c r="G51" s="8">
        <v>300</v>
      </c>
      <c r="H51" s="4">
        <f t="shared" si="5"/>
        <v>7.0000000000000007E-2</v>
      </c>
      <c r="I51" s="8">
        <v>279</v>
      </c>
      <c r="J51" t="s">
        <v>194</v>
      </c>
      <c r="K51" t="s">
        <v>191</v>
      </c>
    </row>
    <row r="52" spans="2:12" x14ac:dyDescent="0.25">
      <c r="D52" t="s">
        <v>326</v>
      </c>
      <c r="E52" t="s">
        <v>37</v>
      </c>
      <c r="G52" s="8">
        <v>300</v>
      </c>
      <c r="H52" s="4">
        <f t="shared" si="5"/>
        <v>7.0000000000000007E-2</v>
      </c>
      <c r="I52" s="8">
        <v>279</v>
      </c>
      <c r="J52" t="s">
        <v>195</v>
      </c>
      <c r="K52" t="s">
        <v>192</v>
      </c>
    </row>
    <row r="53" spans="2:12" x14ac:dyDescent="0.25">
      <c r="D53" t="s">
        <v>326</v>
      </c>
      <c r="E53" t="s">
        <v>37</v>
      </c>
      <c r="G53" s="8">
        <v>399</v>
      </c>
      <c r="H53" s="4">
        <f t="shared" si="5"/>
        <v>0.12531328320802004</v>
      </c>
      <c r="I53" s="8">
        <v>349</v>
      </c>
      <c r="J53" t="s">
        <v>196</v>
      </c>
      <c r="K53" t="s">
        <v>197</v>
      </c>
    </row>
    <row r="54" spans="2:12" x14ac:dyDescent="0.25">
      <c r="D54" t="s">
        <v>326</v>
      </c>
      <c r="E54" t="s">
        <v>37</v>
      </c>
      <c r="G54" s="8">
        <v>399</v>
      </c>
      <c r="H54" s="4">
        <f t="shared" si="5"/>
        <v>0.12531328320802004</v>
      </c>
      <c r="I54" s="8">
        <v>349</v>
      </c>
      <c r="J54" t="s">
        <v>198</v>
      </c>
      <c r="K54" t="s">
        <v>199</v>
      </c>
    </row>
    <row r="55" spans="2:12" x14ac:dyDescent="0.25">
      <c r="D55" t="s">
        <v>326</v>
      </c>
      <c r="E55" t="s">
        <v>37</v>
      </c>
      <c r="G55" s="8">
        <v>315</v>
      </c>
      <c r="H55" s="4">
        <f t="shared" si="5"/>
        <v>5.0793650793650794E-2</v>
      </c>
      <c r="I55" s="8">
        <v>299</v>
      </c>
      <c r="J55" t="s">
        <v>200</v>
      </c>
      <c r="K55" t="s">
        <v>201</v>
      </c>
    </row>
    <row r="56" spans="2:12" x14ac:dyDescent="0.25">
      <c r="D56" t="s">
        <v>326</v>
      </c>
      <c r="E56" t="s">
        <v>37</v>
      </c>
      <c r="G56" s="8">
        <v>280</v>
      </c>
      <c r="H56" s="4">
        <f t="shared" si="5"/>
        <v>0.05</v>
      </c>
      <c r="I56" s="8">
        <v>266</v>
      </c>
      <c r="J56" t="s">
        <v>202</v>
      </c>
      <c r="K56" t="s">
        <v>203</v>
      </c>
    </row>
    <row r="59" spans="2:12" ht="15.75" thickBot="1" x14ac:dyDescent="0.3">
      <c r="B59" t="s">
        <v>24</v>
      </c>
      <c r="E59" s="2"/>
      <c r="F59" s="2"/>
      <c r="G59" s="9"/>
      <c r="H59" s="6"/>
      <c r="I59" s="9"/>
      <c r="J59" s="2"/>
      <c r="K59" s="2"/>
      <c r="L59" s="2"/>
    </row>
    <row r="60" spans="2:12" x14ac:dyDescent="0.25">
      <c r="D60" t="s">
        <v>326</v>
      </c>
      <c r="E60" t="s">
        <v>37</v>
      </c>
      <c r="G60" s="8">
        <v>100</v>
      </c>
      <c r="H60" s="4">
        <f t="shared" ref="H60:H64" si="6">((G60-I60)/G60)</f>
        <v>0.3</v>
      </c>
      <c r="I60" s="8">
        <v>70</v>
      </c>
      <c r="J60" t="s">
        <v>212</v>
      </c>
      <c r="K60" t="s">
        <v>178</v>
      </c>
    </row>
    <row r="61" spans="2:12" x14ac:dyDescent="0.25">
      <c r="D61" t="s">
        <v>326</v>
      </c>
      <c r="E61" t="s">
        <v>37</v>
      </c>
      <c r="G61" s="8">
        <v>40</v>
      </c>
      <c r="H61" s="4">
        <f t="shared" si="6"/>
        <v>0.5</v>
      </c>
      <c r="I61" s="8">
        <v>20</v>
      </c>
      <c r="J61" t="s">
        <v>210</v>
      </c>
      <c r="K61" t="s">
        <v>211</v>
      </c>
    </row>
    <row r="62" spans="2:12" x14ac:dyDescent="0.25">
      <c r="D62" t="s">
        <v>326</v>
      </c>
      <c r="E62" t="s">
        <v>37</v>
      </c>
      <c r="G62" s="8">
        <v>245</v>
      </c>
      <c r="H62" s="4">
        <f t="shared" si="6"/>
        <v>0.38775510204081631</v>
      </c>
      <c r="I62" s="8">
        <v>150</v>
      </c>
      <c r="J62" t="s">
        <v>204</v>
      </c>
      <c r="K62" t="s">
        <v>205</v>
      </c>
    </row>
    <row r="63" spans="2:12" x14ac:dyDescent="0.25">
      <c r="D63" t="s">
        <v>326</v>
      </c>
      <c r="E63" t="s">
        <v>37</v>
      </c>
      <c r="G63" s="8">
        <v>170</v>
      </c>
      <c r="H63" s="4">
        <f t="shared" si="6"/>
        <v>0.41176470588235292</v>
      </c>
      <c r="I63" s="8">
        <v>100</v>
      </c>
      <c r="J63" t="s">
        <v>206</v>
      </c>
      <c r="K63" t="s">
        <v>207</v>
      </c>
    </row>
    <row r="64" spans="2:12" x14ac:dyDescent="0.25">
      <c r="D64" t="s">
        <v>326</v>
      </c>
      <c r="E64" t="s">
        <v>37</v>
      </c>
      <c r="G64" s="8">
        <v>245</v>
      </c>
      <c r="H64" s="4">
        <f t="shared" si="6"/>
        <v>0.38775510204081631</v>
      </c>
      <c r="I64" s="8">
        <v>150</v>
      </c>
      <c r="J64" t="s">
        <v>208</v>
      </c>
      <c r="K64" t="s">
        <v>209</v>
      </c>
    </row>
    <row r="67" spans="2:12" ht="15.75" thickBot="1" x14ac:dyDescent="0.3">
      <c r="B67" t="s">
        <v>29</v>
      </c>
      <c r="E67" s="2"/>
      <c r="F67" s="2"/>
      <c r="G67" s="9"/>
      <c r="H67" s="6"/>
      <c r="I67" s="9"/>
      <c r="J67" s="2"/>
      <c r="K67" s="2"/>
      <c r="L67" s="2"/>
    </row>
    <row r="68" spans="2:12" x14ac:dyDescent="0.25">
      <c r="D68" t="s">
        <v>326</v>
      </c>
      <c r="E68" t="s">
        <v>37</v>
      </c>
      <c r="G68" s="8">
        <v>155</v>
      </c>
      <c r="H68" s="4">
        <f t="shared" ref="H68:H71" si="7">((G68-I68)/G68)</f>
        <v>0.35483870967741937</v>
      </c>
      <c r="I68" s="8">
        <v>100</v>
      </c>
      <c r="J68" t="s">
        <v>277</v>
      </c>
      <c r="K68" t="s">
        <v>278</v>
      </c>
    </row>
    <row r="69" spans="2:12" x14ac:dyDescent="0.25">
      <c r="D69" t="s">
        <v>326</v>
      </c>
      <c r="E69" t="s">
        <v>37</v>
      </c>
      <c r="G69" s="8">
        <v>137</v>
      </c>
      <c r="H69" s="4">
        <f t="shared" si="7"/>
        <v>0.29197080291970801</v>
      </c>
      <c r="I69" s="8">
        <v>97</v>
      </c>
      <c r="J69" t="s">
        <v>291</v>
      </c>
      <c r="K69" t="s">
        <v>292</v>
      </c>
    </row>
    <row r="70" spans="2:12" x14ac:dyDescent="0.25">
      <c r="D70" t="s">
        <v>326</v>
      </c>
      <c r="E70" t="s">
        <v>37</v>
      </c>
      <c r="G70" s="8">
        <v>161.94999999999999</v>
      </c>
      <c r="H70" s="4">
        <f t="shared" si="7"/>
        <v>0.17258413090460012</v>
      </c>
      <c r="I70" s="8">
        <v>134</v>
      </c>
      <c r="J70" t="s">
        <v>287</v>
      </c>
      <c r="K70" t="s">
        <v>288</v>
      </c>
    </row>
    <row r="71" spans="2:12" x14ac:dyDescent="0.25">
      <c r="D71" t="s">
        <v>326</v>
      </c>
      <c r="E71" t="s">
        <v>37</v>
      </c>
      <c r="G71" s="8">
        <v>160</v>
      </c>
      <c r="H71" s="4">
        <f t="shared" si="7"/>
        <v>3.125E-2</v>
      </c>
      <c r="I71" s="8">
        <v>155</v>
      </c>
      <c r="J71" t="s">
        <v>289</v>
      </c>
      <c r="K71" t="s">
        <v>290</v>
      </c>
    </row>
    <row r="72" spans="2:12" x14ac:dyDescent="0.25">
      <c r="D72" s="14" t="s">
        <v>326</v>
      </c>
      <c r="E72" s="14" t="s">
        <v>37</v>
      </c>
      <c r="F72" s="14"/>
      <c r="G72" s="15">
        <v>310</v>
      </c>
      <c r="H72" s="16">
        <f t="shared" ref="H72:H74" si="8">((G72-I72)/G72)</f>
        <v>0.17261290322580641</v>
      </c>
      <c r="I72" s="15">
        <v>256.49</v>
      </c>
      <c r="J72" s="14" t="s">
        <v>340</v>
      </c>
      <c r="K72" s="14" t="s">
        <v>341</v>
      </c>
      <c r="L72" s="14"/>
    </row>
    <row r="73" spans="2:12" x14ac:dyDescent="0.25">
      <c r="D73" s="14" t="s">
        <v>326</v>
      </c>
      <c r="E73" s="14" t="s">
        <v>37</v>
      </c>
      <c r="F73" s="14"/>
      <c r="G73" s="15">
        <v>89.95</v>
      </c>
      <c r="H73" s="16">
        <f t="shared" si="8"/>
        <v>0.12184546970539196</v>
      </c>
      <c r="I73" s="15">
        <v>78.989999999999995</v>
      </c>
      <c r="J73" s="14" t="s">
        <v>342</v>
      </c>
      <c r="K73" s="14" t="s">
        <v>344</v>
      </c>
      <c r="L73" s="14"/>
    </row>
    <row r="74" spans="2:12" x14ac:dyDescent="0.25">
      <c r="D74" s="14" t="s">
        <v>326</v>
      </c>
      <c r="E74" s="14" t="s">
        <v>37</v>
      </c>
      <c r="F74" s="14"/>
      <c r="G74" s="15">
        <v>114.95</v>
      </c>
      <c r="H74" s="16">
        <f t="shared" si="8"/>
        <v>0.14754240974336674</v>
      </c>
      <c r="I74" s="15">
        <v>97.99</v>
      </c>
      <c r="J74" s="14" t="s">
        <v>343</v>
      </c>
      <c r="K74" s="14" t="s">
        <v>345</v>
      </c>
      <c r="L74" s="14"/>
    </row>
    <row r="77" spans="2:12" ht="15.75" thickBot="1" x14ac:dyDescent="0.3">
      <c r="B77" t="s">
        <v>30</v>
      </c>
      <c r="E77" s="2"/>
      <c r="F77" s="2"/>
      <c r="G77" s="9"/>
      <c r="H77" s="6"/>
      <c r="I77" s="9"/>
      <c r="J77" s="2"/>
      <c r="K77" s="2"/>
      <c r="L77" s="2"/>
    </row>
    <row r="78" spans="2:12" x14ac:dyDescent="0.25">
      <c r="D78" t="s">
        <v>326</v>
      </c>
      <c r="E78" t="s">
        <v>37</v>
      </c>
      <c r="G78" s="8">
        <v>60</v>
      </c>
      <c r="H78" s="4">
        <f t="shared" ref="H78:H84" si="9">((G78-I78)/G78)</f>
        <v>6.6666666666666666E-2</v>
      </c>
      <c r="I78" s="8">
        <v>56</v>
      </c>
      <c r="J78" t="s">
        <v>213</v>
      </c>
      <c r="K78" t="s">
        <v>214</v>
      </c>
    </row>
    <row r="79" spans="2:12" x14ac:dyDescent="0.25">
      <c r="D79" t="s">
        <v>326</v>
      </c>
      <c r="E79" t="s">
        <v>37</v>
      </c>
      <c r="G79" s="8">
        <v>60</v>
      </c>
      <c r="H79" s="4">
        <f t="shared" si="9"/>
        <v>0.16666666666666666</v>
      </c>
      <c r="I79" s="8">
        <v>50</v>
      </c>
      <c r="J79" t="s">
        <v>215</v>
      </c>
      <c r="K79" t="s">
        <v>216</v>
      </c>
    </row>
    <row r="80" spans="2:12" x14ac:dyDescent="0.25">
      <c r="D80" t="s">
        <v>326</v>
      </c>
      <c r="E80" t="s">
        <v>37</v>
      </c>
      <c r="G80" s="8">
        <v>60</v>
      </c>
      <c r="H80" s="4">
        <f t="shared" si="9"/>
        <v>0.13333333333333333</v>
      </c>
      <c r="I80" s="8">
        <v>52</v>
      </c>
      <c r="J80" t="s">
        <v>217</v>
      </c>
      <c r="K80" t="s">
        <v>218</v>
      </c>
    </row>
    <row r="81" spans="2:12" x14ac:dyDescent="0.25">
      <c r="D81" t="s">
        <v>326</v>
      </c>
      <c r="E81" t="s">
        <v>37</v>
      </c>
      <c r="G81" s="8">
        <v>15</v>
      </c>
      <c r="H81" s="4">
        <f t="shared" si="9"/>
        <v>0.6</v>
      </c>
      <c r="I81" s="8">
        <v>6</v>
      </c>
      <c r="J81" t="s">
        <v>329</v>
      </c>
      <c r="K81" t="s">
        <v>327</v>
      </c>
    </row>
    <row r="82" spans="2:12" x14ac:dyDescent="0.25">
      <c r="D82" t="s">
        <v>326</v>
      </c>
      <c r="E82" t="s">
        <v>37</v>
      </c>
      <c r="G82" s="8">
        <v>30</v>
      </c>
      <c r="H82" s="4">
        <f t="shared" si="9"/>
        <v>0.33333333333333331</v>
      </c>
      <c r="I82" s="8">
        <v>20</v>
      </c>
      <c r="J82" t="s">
        <v>330</v>
      </c>
      <c r="K82" t="s">
        <v>328</v>
      </c>
    </row>
    <row r="83" spans="2:12" x14ac:dyDescent="0.25">
      <c r="D83" t="s">
        <v>326</v>
      </c>
      <c r="E83" t="s">
        <v>37</v>
      </c>
      <c r="G83" s="8">
        <v>15</v>
      </c>
      <c r="H83" s="4">
        <f t="shared" si="9"/>
        <v>0.6</v>
      </c>
      <c r="I83" s="8">
        <v>6</v>
      </c>
      <c r="J83" t="s">
        <v>333</v>
      </c>
      <c r="K83" t="s">
        <v>331</v>
      </c>
    </row>
    <row r="84" spans="2:12" x14ac:dyDescent="0.25">
      <c r="D84" t="s">
        <v>326</v>
      </c>
      <c r="E84" t="s">
        <v>37</v>
      </c>
      <c r="G84" s="8">
        <v>30</v>
      </c>
      <c r="H84" s="4">
        <f t="shared" si="9"/>
        <v>0.33333333333333331</v>
      </c>
      <c r="I84" s="8">
        <v>20</v>
      </c>
      <c r="J84" t="s">
        <v>334</v>
      </c>
      <c r="K84" t="s">
        <v>332</v>
      </c>
    </row>
    <row r="86" spans="2:12" ht="15.75" thickBot="1" x14ac:dyDescent="0.3">
      <c r="B86" t="s">
        <v>31</v>
      </c>
      <c r="E86" s="2"/>
      <c r="F86" s="2"/>
      <c r="G86" s="9"/>
      <c r="H86" s="6"/>
      <c r="I86" s="9"/>
      <c r="J86" s="2"/>
      <c r="K86" s="2"/>
      <c r="L86" s="2"/>
    </row>
    <row r="87" spans="2:12" x14ac:dyDescent="0.25">
      <c r="D87" t="s">
        <v>326</v>
      </c>
      <c r="E87" t="s">
        <v>37</v>
      </c>
      <c r="G87" s="8">
        <v>100</v>
      </c>
      <c r="H87" s="4">
        <f t="shared" ref="H87:H90" si="10">((G87-I87)/G87)</f>
        <v>0.25</v>
      </c>
      <c r="I87" s="8">
        <v>75</v>
      </c>
      <c r="J87" t="s">
        <v>220</v>
      </c>
      <c r="K87" t="s">
        <v>219</v>
      </c>
    </row>
    <row r="88" spans="2:12" x14ac:dyDescent="0.25">
      <c r="D88" t="s">
        <v>326</v>
      </c>
      <c r="E88" t="s">
        <v>37</v>
      </c>
      <c r="G88" s="8">
        <v>100</v>
      </c>
      <c r="H88" s="4">
        <f t="shared" si="10"/>
        <v>0.25</v>
      </c>
      <c r="I88" s="8">
        <v>75</v>
      </c>
      <c r="J88" t="s">
        <v>221</v>
      </c>
      <c r="K88" t="s">
        <v>222</v>
      </c>
    </row>
    <row r="89" spans="2:12" x14ac:dyDescent="0.25">
      <c r="D89" t="s">
        <v>326</v>
      </c>
      <c r="E89" t="s">
        <v>37</v>
      </c>
      <c r="G89" s="8">
        <v>150</v>
      </c>
      <c r="H89" s="4">
        <f t="shared" si="10"/>
        <v>0.33333333333333331</v>
      </c>
      <c r="I89" s="8">
        <v>100</v>
      </c>
      <c r="J89" t="s">
        <v>223</v>
      </c>
      <c r="K89" t="s">
        <v>224</v>
      </c>
    </row>
    <row r="90" spans="2:12" x14ac:dyDescent="0.25">
      <c r="D90" t="s">
        <v>326</v>
      </c>
      <c r="E90" t="s">
        <v>37</v>
      </c>
      <c r="G90" s="8">
        <v>150</v>
      </c>
      <c r="H90" s="4">
        <f t="shared" si="10"/>
        <v>0.33333333333333331</v>
      </c>
      <c r="I90" s="8">
        <v>100</v>
      </c>
      <c r="J90" t="s">
        <v>225</v>
      </c>
      <c r="K90" t="s">
        <v>226</v>
      </c>
    </row>
    <row r="92" spans="2:12" ht="15.75" thickBot="1" x14ac:dyDescent="0.3">
      <c r="B92" t="s">
        <v>32</v>
      </c>
      <c r="E92" s="2"/>
      <c r="F92" s="2"/>
      <c r="G92" s="9"/>
      <c r="H92" s="6"/>
      <c r="I92" s="9"/>
      <c r="J92" s="2"/>
      <c r="K92" s="2"/>
      <c r="L92" s="2"/>
    </row>
    <row r="93" spans="2:12" x14ac:dyDescent="0.25">
      <c r="D93" t="s">
        <v>326</v>
      </c>
      <c r="E93" t="s">
        <v>37</v>
      </c>
      <c r="G93" s="8">
        <v>21</v>
      </c>
      <c r="H93" s="4">
        <f t="shared" ref="H93:H99" si="11">((G93-I93)/G93)</f>
        <v>0.23809523809523808</v>
      </c>
      <c r="I93" s="8">
        <v>16</v>
      </c>
      <c r="J93" t="s">
        <v>229</v>
      </c>
      <c r="K93" t="s">
        <v>227</v>
      </c>
    </row>
    <row r="94" spans="2:12" x14ac:dyDescent="0.25">
      <c r="D94" t="s">
        <v>326</v>
      </c>
      <c r="E94" t="s">
        <v>37</v>
      </c>
      <c r="G94" s="8">
        <v>25</v>
      </c>
      <c r="H94" s="4">
        <f t="shared" si="11"/>
        <v>0.08</v>
      </c>
      <c r="I94" s="8">
        <v>23</v>
      </c>
      <c r="J94" t="s">
        <v>228</v>
      </c>
      <c r="K94" t="s">
        <v>230</v>
      </c>
    </row>
    <row r="95" spans="2:12" x14ac:dyDescent="0.25">
      <c r="D95" t="s">
        <v>326</v>
      </c>
      <c r="E95" t="s">
        <v>37</v>
      </c>
      <c r="G95" s="8">
        <v>21</v>
      </c>
      <c r="H95" s="4">
        <f t="shared" si="11"/>
        <v>4.7619047619047616E-2</v>
      </c>
      <c r="I95" s="8">
        <v>20</v>
      </c>
      <c r="J95" t="s">
        <v>231</v>
      </c>
      <c r="K95" t="s">
        <v>232</v>
      </c>
    </row>
    <row r="96" spans="2:12" x14ac:dyDescent="0.25">
      <c r="D96" t="s">
        <v>326</v>
      </c>
      <c r="E96" t="s">
        <v>37</v>
      </c>
      <c r="G96" s="8">
        <v>25</v>
      </c>
      <c r="H96" s="4">
        <f t="shared" si="11"/>
        <v>0.04</v>
      </c>
      <c r="I96" s="8">
        <v>24</v>
      </c>
      <c r="J96" t="s">
        <v>233</v>
      </c>
      <c r="K96" t="s">
        <v>234</v>
      </c>
    </row>
    <row r="97" spans="2:12" x14ac:dyDescent="0.25">
      <c r="D97" t="s">
        <v>326</v>
      </c>
      <c r="E97" t="s">
        <v>37</v>
      </c>
      <c r="G97" s="8">
        <v>35</v>
      </c>
      <c r="H97" s="4">
        <f t="shared" si="11"/>
        <v>0.14285714285714285</v>
      </c>
      <c r="I97" s="8">
        <v>30</v>
      </c>
      <c r="J97" t="s">
        <v>235</v>
      </c>
      <c r="K97" t="s">
        <v>236</v>
      </c>
    </row>
    <row r="98" spans="2:12" x14ac:dyDescent="0.25">
      <c r="D98" t="s">
        <v>326</v>
      </c>
      <c r="E98" t="s">
        <v>37</v>
      </c>
      <c r="G98" s="8">
        <v>40</v>
      </c>
      <c r="H98" s="4">
        <f t="shared" si="11"/>
        <v>0.15</v>
      </c>
      <c r="I98" s="8">
        <v>34</v>
      </c>
      <c r="J98" t="s">
        <v>237</v>
      </c>
      <c r="K98" t="s">
        <v>238</v>
      </c>
    </row>
    <row r="99" spans="2:12" x14ac:dyDescent="0.25">
      <c r="D99" t="s">
        <v>326</v>
      </c>
      <c r="E99" t="s">
        <v>37</v>
      </c>
      <c r="G99" s="8">
        <v>40</v>
      </c>
      <c r="H99" s="4">
        <f t="shared" si="11"/>
        <v>0.15</v>
      </c>
      <c r="I99" s="8">
        <v>34</v>
      </c>
      <c r="J99" t="s">
        <v>239</v>
      </c>
      <c r="K99" t="s">
        <v>240</v>
      </c>
    </row>
    <row r="100" spans="2:12" x14ac:dyDescent="0.25">
      <c r="D100" s="14" t="s">
        <v>326</v>
      </c>
      <c r="E100" s="14" t="s">
        <v>37</v>
      </c>
      <c r="F100" s="14"/>
      <c r="G100" s="15">
        <v>25</v>
      </c>
      <c r="H100" s="16">
        <f t="shared" ref="H100" si="12">((G100-I100)/G100)</f>
        <v>0.2</v>
      </c>
      <c r="I100" s="15">
        <v>20</v>
      </c>
      <c r="J100" s="14" t="s">
        <v>354</v>
      </c>
      <c r="K100" s="14" t="s">
        <v>355</v>
      </c>
      <c r="L100" s="14"/>
    </row>
    <row r="101" spans="2:12" x14ac:dyDescent="0.25">
      <c r="D101" s="14" t="s">
        <v>326</v>
      </c>
      <c r="E101" s="14" t="s">
        <v>37</v>
      </c>
      <c r="F101" s="14"/>
      <c r="G101" s="15">
        <v>25</v>
      </c>
      <c r="H101" s="16">
        <f t="shared" ref="H101" si="13">((G101-I101)/G101)</f>
        <v>0.2</v>
      </c>
      <c r="I101" s="15">
        <v>20</v>
      </c>
      <c r="J101" s="14" t="s">
        <v>356</v>
      </c>
      <c r="K101" s="14" t="s">
        <v>357</v>
      </c>
      <c r="L101" s="14"/>
    </row>
    <row r="103" spans="2:12" ht="15.75" thickBot="1" x14ac:dyDescent="0.3">
      <c r="B103" t="s">
        <v>34</v>
      </c>
      <c r="E103" s="2"/>
      <c r="F103" s="2"/>
      <c r="G103" s="9"/>
      <c r="H103" s="6"/>
      <c r="I103" s="9"/>
      <c r="J103" s="2"/>
      <c r="K103" s="2"/>
      <c r="L103" s="2"/>
    </row>
    <row r="104" spans="2:12" x14ac:dyDescent="0.25">
      <c r="D104" t="s">
        <v>326</v>
      </c>
      <c r="E104" t="s">
        <v>37</v>
      </c>
      <c r="G104" s="8">
        <v>95</v>
      </c>
      <c r="H104" s="4">
        <f t="shared" ref="H104:H121" si="14">((G104-I104)/G104)</f>
        <v>0.26315789473684209</v>
      </c>
      <c r="I104" s="8">
        <v>70</v>
      </c>
      <c r="J104" t="s">
        <v>241</v>
      </c>
      <c r="K104" t="s">
        <v>242</v>
      </c>
    </row>
    <row r="105" spans="2:12" x14ac:dyDescent="0.25">
      <c r="D105" t="s">
        <v>326</v>
      </c>
      <c r="E105" t="s">
        <v>37</v>
      </c>
      <c r="G105" s="8">
        <v>284</v>
      </c>
      <c r="H105" s="4">
        <f t="shared" si="14"/>
        <v>0.29577464788732394</v>
      </c>
      <c r="I105" s="8">
        <v>200</v>
      </c>
      <c r="J105" t="s">
        <v>243</v>
      </c>
      <c r="K105" t="s">
        <v>244</v>
      </c>
    </row>
    <row r="106" spans="2:12" x14ac:dyDescent="0.25">
      <c r="D106" t="s">
        <v>326</v>
      </c>
      <c r="E106" t="s">
        <v>37</v>
      </c>
      <c r="G106" s="8">
        <v>140</v>
      </c>
      <c r="H106" s="4">
        <f t="shared" si="14"/>
        <v>0.39285714285714285</v>
      </c>
      <c r="I106" s="8">
        <v>85</v>
      </c>
      <c r="J106" t="s">
        <v>245</v>
      </c>
      <c r="K106" t="s">
        <v>246</v>
      </c>
    </row>
    <row r="107" spans="2:12" x14ac:dyDescent="0.25">
      <c r="D107" t="s">
        <v>326</v>
      </c>
      <c r="E107" t="s">
        <v>37</v>
      </c>
      <c r="G107" s="8">
        <v>190</v>
      </c>
      <c r="H107" s="4">
        <f t="shared" si="14"/>
        <v>0.47368421052631576</v>
      </c>
      <c r="I107" s="8">
        <v>100</v>
      </c>
      <c r="J107" t="s">
        <v>247</v>
      </c>
      <c r="K107" t="s">
        <v>248</v>
      </c>
    </row>
    <row r="108" spans="2:12" x14ac:dyDescent="0.25">
      <c r="D108" t="s">
        <v>326</v>
      </c>
      <c r="E108" t="s">
        <v>37</v>
      </c>
      <c r="G108" s="8">
        <v>379</v>
      </c>
      <c r="H108" s="4">
        <f t="shared" si="14"/>
        <v>0.10026385224274406</v>
      </c>
      <c r="I108" s="8">
        <v>341</v>
      </c>
      <c r="J108" t="s">
        <v>249</v>
      </c>
      <c r="K108" t="s">
        <v>250</v>
      </c>
    </row>
    <row r="109" spans="2:12" x14ac:dyDescent="0.25">
      <c r="D109" t="s">
        <v>326</v>
      </c>
      <c r="E109" t="s">
        <v>37</v>
      </c>
      <c r="G109" s="8">
        <v>299</v>
      </c>
      <c r="H109" s="4">
        <f t="shared" si="14"/>
        <v>0.10033444816053512</v>
      </c>
      <c r="I109" s="8">
        <v>269</v>
      </c>
      <c r="J109" t="s">
        <v>251</v>
      </c>
      <c r="K109" t="s">
        <v>252</v>
      </c>
    </row>
    <row r="110" spans="2:12" x14ac:dyDescent="0.25">
      <c r="D110" t="s">
        <v>326</v>
      </c>
      <c r="E110" t="s">
        <v>37</v>
      </c>
      <c r="G110" s="8">
        <v>329</v>
      </c>
      <c r="H110" s="4">
        <f t="shared" si="14"/>
        <v>0.10030395136778116</v>
      </c>
      <c r="I110" s="8">
        <v>296</v>
      </c>
      <c r="J110" t="s">
        <v>254</v>
      </c>
      <c r="K110" t="s">
        <v>253</v>
      </c>
    </row>
    <row r="111" spans="2:12" x14ac:dyDescent="0.25">
      <c r="D111" t="s">
        <v>326</v>
      </c>
      <c r="E111" t="s">
        <v>37</v>
      </c>
      <c r="G111" s="8">
        <v>85</v>
      </c>
      <c r="H111" s="4">
        <f t="shared" si="14"/>
        <v>0.11823529411764702</v>
      </c>
      <c r="I111" s="8">
        <v>74.95</v>
      </c>
      <c r="J111" t="s">
        <v>255</v>
      </c>
      <c r="K111" t="s">
        <v>256</v>
      </c>
    </row>
    <row r="112" spans="2:12" x14ac:dyDescent="0.25">
      <c r="D112" t="s">
        <v>326</v>
      </c>
      <c r="E112" t="s">
        <v>37</v>
      </c>
      <c r="G112" s="8">
        <v>105</v>
      </c>
      <c r="H112" s="4">
        <f t="shared" si="14"/>
        <v>0.36114285714285715</v>
      </c>
      <c r="I112" s="8">
        <v>67.08</v>
      </c>
      <c r="J112" t="s">
        <v>257</v>
      </c>
      <c r="K112" t="s">
        <v>258</v>
      </c>
    </row>
    <row r="113" spans="2:12" x14ac:dyDescent="0.25">
      <c r="D113" t="s">
        <v>326</v>
      </c>
      <c r="E113" t="s">
        <v>37</v>
      </c>
      <c r="G113" s="8">
        <v>149.99</v>
      </c>
      <c r="H113" s="4">
        <f t="shared" si="14"/>
        <v>0.13360890726048416</v>
      </c>
      <c r="I113" s="8">
        <v>129.94999999999999</v>
      </c>
      <c r="J113" t="s">
        <v>261</v>
      </c>
      <c r="K113" t="s">
        <v>262</v>
      </c>
    </row>
    <row r="114" spans="2:12" x14ac:dyDescent="0.25">
      <c r="D114" t="s">
        <v>326</v>
      </c>
      <c r="E114" t="s">
        <v>37</v>
      </c>
      <c r="G114" s="8">
        <v>499</v>
      </c>
      <c r="H114" s="4">
        <f t="shared" si="14"/>
        <v>0.19038076152304609</v>
      </c>
      <c r="I114" s="8">
        <v>404</v>
      </c>
      <c r="J114" t="s">
        <v>263</v>
      </c>
      <c r="K114" t="s">
        <v>264</v>
      </c>
    </row>
    <row r="115" spans="2:12" x14ac:dyDescent="0.25">
      <c r="D115" t="s">
        <v>326</v>
      </c>
      <c r="E115" t="s">
        <v>37</v>
      </c>
      <c r="G115" s="8">
        <v>329</v>
      </c>
      <c r="H115" s="4">
        <f t="shared" si="14"/>
        <v>0.10030395136778116</v>
      </c>
      <c r="I115" s="8">
        <v>296</v>
      </c>
      <c r="J115" t="s">
        <v>265</v>
      </c>
      <c r="K115" t="s">
        <v>266</v>
      </c>
    </row>
    <row r="116" spans="2:12" x14ac:dyDescent="0.25">
      <c r="D116" t="s">
        <v>326</v>
      </c>
      <c r="E116" t="s">
        <v>37</v>
      </c>
      <c r="G116" s="8">
        <v>359</v>
      </c>
      <c r="H116" s="4">
        <f t="shared" si="14"/>
        <v>0.10027855153203342</v>
      </c>
      <c r="I116" s="8">
        <v>323</v>
      </c>
      <c r="J116" t="s">
        <v>267</v>
      </c>
      <c r="K116" t="s">
        <v>269</v>
      </c>
    </row>
    <row r="117" spans="2:12" x14ac:dyDescent="0.25">
      <c r="D117" t="s">
        <v>326</v>
      </c>
      <c r="E117" t="s">
        <v>37</v>
      </c>
      <c r="G117" s="8">
        <v>449</v>
      </c>
      <c r="H117" s="4">
        <f t="shared" si="14"/>
        <v>0.10022271714922049</v>
      </c>
      <c r="I117" s="8">
        <v>404</v>
      </c>
      <c r="J117" t="s">
        <v>268</v>
      </c>
      <c r="K117" t="s">
        <v>270</v>
      </c>
    </row>
    <row r="118" spans="2:12" x14ac:dyDescent="0.25">
      <c r="D118" t="s">
        <v>326</v>
      </c>
      <c r="E118" t="s">
        <v>37</v>
      </c>
      <c r="G118" s="8">
        <v>399</v>
      </c>
      <c r="H118" s="4">
        <f t="shared" si="14"/>
        <v>0.10025062656641603</v>
      </c>
      <c r="I118" s="8">
        <v>359</v>
      </c>
      <c r="J118" t="s">
        <v>305</v>
      </c>
      <c r="K118" t="s">
        <v>306</v>
      </c>
    </row>
    <row r="119" spans="2:12" x14ac:dyDescent="0.25">
      <c r="D119" t="s">
        <v>326</v>
      </c>
      <c r="E119" t="s">
        <v>37</v>
      </c>
      <c r="G119" s="8">
        <v>399</v>
      </c>
      <c r="H119" s="4">
        <f t="shared" si="14"/>
        <v>0.10025062656641603</v>
      </c>
      <c r="I119" s="8">
        <v>359</v>
      </c>
      <c r="J119" t="s">
        <v>307</v>
      </c>
      <c r="K119" t="s">
        <v>308</v>
      </c>
    </row>
    <row r="120" spans="2:12" x14ac:dyDescent="0.25">
      <c r="D120" t="s">
        <v>326</v>
      </c>
      <c r="E120" t="s">
        <v>37</v>
      </c>
      <c r="G120" s="8">
        <v>89</v>
      </c>
      <c r="H120" s="4">
        <f t="shared" si="14"/>
        <v>0.10112359550561797</v>
      </c>
      <c r="I120" s="8">
        <v>80</v>
      </c>
      <c r="J120" t="s">
        <v>314</v>
      </c>
      <c r="K120" t="s">
        <v>313</v>
      </c>
    </row>
    <row r="121" spans="2:12" x14ac:dyDescent="0.25">
      <c r="D121" t="s">
        <v>326</v>
      </c>
      <c r="E121" t="s">
        <v>37</v>
      </c>
      <c r="G121" s="8">
        <v>220</v>
      </c>
      <c r="H121" s="4">
        <f t="shared" si="14"/>
        <v>0.1</v>
      </c>
      <c r="I121" s="8">
        <v>198</v>
      </c>
      <c r="J121" t="s">
        <v>315</v>
      </c>
      <c r="K121" t="s">
        <v>316</v>
      </c>
    </row>
    <row r="123" spans="2:12" ht="15.75" thickBot="1" x14ac:dyDescent="0.3">
      <c r="B123" t="s">
        <v>35</v>
      </c>
      <c r="E123" s="2"/>
      <c r="F123" s="2"/>
      <c r="G123" s="9"/>
      <c r="H123" s="6"/>
      <c r="I123" s="9"/>
      <c r="J123" s="2"/>
      <c r="K123" s="2"/>
      <c r="L123" s="2"/>
    </row>
    <row r="124" spans="2:12" x14ac:dyDescent="0.25">
      <c r="D124" t="s">
        <v>326</v>
      </c>
      <c r="E124" t="s">
        <v>37</v>
      </c>
      <c r="G124" s="8">
        <v>8239</v>
      </c>
      <c r="H124" s="4">
        <f t="shared" ref="H124:H130" si="15">((G124-I124)/G124)</f>
        <v>0.21106930452724845</v>
      </c>
      <c r="I124" s="8">
        <v>6500</v>
      </c>
      <c r="J124" t="s">
        <v>271</v>
      </c>
      <c r="K124" t="s">
        <v>272</v>
      </c>
    </row>
    <row r="125" spans="2:12" x14ac:dyDescent="0.25">
      <c r="D125" t="s">
        <v>326</v>
      </c>
      <c r="E125" t="s">
        <v>37</v>
      </c>
      <c r="G125" s="8">
        <v>9784</v>
      </c>
      <c r="H125" s="4">
        <f t="shared" si="15"/>
        <v>0.18233851185609157</v>
      </c>
      <c r="I125" s="8">
        <v>8000</v>
      </c>
      <c r="J125" t="s">
        <v>273</v>
      </c>
      <c r="K125" t="s">
        <v>274</v>
      </c>
    </row>
    <row r="126" spans="2:12" x14ac:dyDescent="0.25">
      <c r="D126" t="s">
        <v>326</v>
      </c>
      <c r="E126" t="s">
        <v>37</v>
      </c>
      <c r="G126" s="8">
        <v>7209</v>
      </c>
      <c r="H126" s="4">
        <f t="shared" si="15"/>
        <v>0.19545013177971979</v>
      </c>
      <c r="I126" s="8">
        <v>5800</v>
      </c>
      <c r="J126" t="s">
        <v>275</v>
      </c>
      <c r="K126" t="s">
        <v>276</v>
      </c>
    </row>
    <row r="127" spans="2:12" x14ac:dyDescent="0.25">
      <c r="D127" t="s">
        <v>326</v>
      </c>
      <c r="E127" t="s">
        <v>37</v>
      </c>
      <c r="G127" s="8">
        <v>7724</v>
      </c>
      <c r="H127" s="4">
        <f t="shared" si="15"/>
        <v>0.15846711548420508</v>
      </c>
      <c r="I127" s="8">
        <v>6500</v>
      </c>
      <c r="J127" t="s">
        <v>279</v>
      </c>
      <c r="K127" t="s">
        <v>281</v>
      </c>
    </row>
    <row r="128" spans="2:12" x14ac:dyDescent="0.25">
      <c r="D128" t="s">
        <v>326</v>
      </c>
      <c r="E128" t="s">
        <v>37</v>
      </c>
      <c r="G128" s="8">
        <v>10999</v>
      </c>
      <c r="H128" s="4">
        <f t="shared" si="15"/>
        <v>0.20447313392126557</v>
      </c>
      <c r="I128" s="8">
        <v>8750</v>
      </c>
      <c r="J128" t="s">
        <v>280</v>
      </c>
      <c r="K128" t="s">
        <v>282</v>
      </c>
    </row>
    <row r="129" spans="2:12" x14ac:dyDescent="0.25">
      <c r="D129" t="s">
        <v>326</v>
      </c>
      <c r="E129" t="s">
        <v>37</v>
      </c>
      <c r="G129" s="8">
        <v>9269</v>
      </c>
      <c r="H129" s="4">
        <f t="shared" si="15"/>
        <v>0.16927392383212861</v>
      </c>
      <c r="I129" s="8">
        <v>7700</v>
      </c>
      <c r="J129" t="s">
        <v>283</v>
      </c>
      <c r="K129" t="s">
        <v>284</v>
      </c>
    </row>
    <row r="130" spans="2:12" x14ac:dyDescent="0.25">
      <c r="D130" t="s">
        <v>326</v>
      </c>
      <c r="E130" t="s">
        <v>37</v>
      </c>
      <c r="G130" s="8">
        <v>6694</v>
      </c>
      <c r="H130" s="4">
        <f t="shared" si="15"/>
        <v>0.14102181057663579</v>
      </c>
      <c r="I130" s="8">
        <v>5750</v>
      </c>
      <c r="J130" t="s">
        <v>285</v>
      </c>
      <c r="K130" t="s">
        <v>286</v>
      </c>
    </row>
    <row r="132" spans="2:12" ht="15.75" thickBot="1" x14ac:dyDescent="0.3">
      <c r="B132" t="s">
        <v>33</v>
      </c>
      <c r="E132" s="2"/>
      <c r="F132" s="2"/>
      <c r="G132" s="9"/>
      <c r="H132" s="6"/>
      <c r="I132" s="9"/>
      <c r="J132" s="2"/>
      <c r="K132" s="2"/>
      <c r="L132" s="2"/>
    </row>
    <row r="133" spans="2:12" x14ac:dyDescent="0.25">
      <c r="D133" t="s">
        <v>326</v>
      </c>
      <c r="E133" t="s">
        <v>37</v>
      </c>
      <c r="G133" s="8">
        <v>85</v>
      </c>
      <c r="H133" s="4">
        <f t="shared" ref="H133:H138" si="16">((G133-I133)/G133)</f>
        <v>0.29411764705882354</v>
      </c>
      <c r="I133" s="8">
        <v>60</v>
      </c>
      <c r="J133" t="s">
        <v>293</v>
      </c>
      <c r="K133" t="s">
        <v>295</v>
      </c>
    </row>
    <row r="134" spans="2:12" x14ac:dyDescent="0.25">
      <c r="D134" t="s">
        <v>326</v>
      </c>
      <c r="E134" t="s">
        <v>37</v>
      </c>
      <c r="G134" s="8">
        <v>85</v>
      </c>
      <c r="H134" s="4">
        <f t="shared" si="16"/>
        <v>0.29411764705882354</v>
      </c>
      <c r="I134" s="8">
        <v>60</v>
      </c>
      <c r="J134" t="s">
        <v>294</v>
      </c>
      <c r="K134" t="s">
        <v>296</v>
      </c>
    </row>
    <row r="135" spans="2:12" x14ac:dyDescent="0.25">
      <c r="D135" t="s">
        <v>326</v>
      </c>
      <c r="E135" t="s">
        <v>37</v>
      </c>
      <c r="G135" s="8">
        <v>85</v>
      </c>
      <c r="H135" s="4">
        <f t="shared" si="16"/>
        <v>0.29411764705882354</v>
      </c>
      <c r="I135" s="8">
        <v>60</v>
      </c>
      <c r="J135" t="s">
        <v>297</v>
      </c>
      <c r="K135" t="s">
        <v>298</v>
      </c>
    </row>
    <row r="136" spans="2:12" x14ac:dyDescent="0.25">
      <c r="D136" t="s">
        <v>326</v>
      </c>
      <c r="E136" t="s">
        <v>37</v>
      </c>
      <c r="G136" s="8">
        <v>85</v>
      </c>
      <c r="H136" s="4">
        <f t="shared" si="16"/>
        <v>0.29411764705882354</v>
      </c>
      <c r="I136" s="8">
        <v>60</v>
      </c>
      <c r="J136" t="s">
        <v>299</v>
      </c>
      <c r="K136" t="s">
        <v>300</v>
      </c>
    </row>
    <row r="137" spans="2:12" x14ac:dyDescent="0.25">
      <c r="D137" t="s">
        <v>326</v>
      </c>
      <c r="E137" t="s">
        <v>37</v>
      </c>
      <c r="G137" s="8">
        <v>85</v>
      </c>
      <c r="H137" s="4">
        <f t="shared" si="16"/>
        <v>0.29411764705882354</v>
      </c>
      <c r="I137" s="8">
        <v>60</v>
      </c>
      <c r="J137" t="s">
        <v>302</v>
      </c>
      <c r="K137" t="s">
        <v>301</v>
      </c>
    </row>
    <row r="138" spans="2:12" x14ac:dyDescent="0.25">
      <c r="D138" t="s">
        <v>326</v>
      </c>
      <c r="E138" t="s">
        <v>37</v>
      </c>
      <c r="G138" s="8">
        <v>85</v>
      </c>
      <c r="H138" s="4">
        <f t="shared" si="16"/>
        <v>0.29411764705882354</v>
      </c>
      <c r="I138" s="8">
        <v>60</v>
      </c>
      <c r="J138" t="s">
        <v>303</v>
      </c>
      <c r="K138" t="s">
        <v>304</v>
      </c>
    </row>
    <row r="139" spans="2:12" ht="15.75" thickBot="1" x14ac:dyDescent="0.3">
      <c r="E139" s="2"/>
      <c r="F139" s="2"/>
      <c r="G139" s="9"/>
      <c r="H139" s="6"/>
      <c r="I139" s="9"/>
      <c r="J139" s="2"/>
      <c r="K139" s="2"/>
      <c r="L139" s="2"/>
    </row>
    <row r="141" spans="2:12" x14ac:dyDescent="0.25">
      <c r="B141" t="s">
        <v>16</v>
      </c>
    </row>
    <row r="143" spans="2:12" x14ac:dyDescent="0.25">
      <c r="B143" t="s">
        <v>19</v>
      </c>
      <c r="E143" s="23" t="s">
        <v>11</v>
      </c>
      <c r="F143" s="23"/>
      <c r="G143" s="10" t="s">
        <v>12</v>
      </c>
      <c r="H143" s="11" t="s">
        <v>13</v>
      </c>
      <c r="I143" s="10" t="s">
        <v>14</v>
      </c>
      <c r="J143" t="s">
        <v>22</v>
      </c>
      <c r="K143" t="s">
        <v>23</v>
      </c>
    </row>
    <row r="145" spans="2:12" ht="15.75" thickBot="1" x14ac:dyDescent="0.3">
      <c r="B145" t="s">
        <v>259</v>
      </c>
      <c r="E145" s="2"/>
      <c r="F145" s="2"/>
      <c r="G145" s="9"/>
      <c r="H145" s="6"/>
      <c r="I145" s="9"/>
      <c r="J145" s="2"/>
      <c r="K145" s="2"/>
      <c r="L145" s="2"/>
    </row>
    <row r="146" spans="2:12" x14ac:dyDescent="0.25">
      <c r="D146" t="s">
        <v>326</v>
      </c>
      <c r="E146" t="s">
        <v>37</v>
      </c>
      <c r="G146" s="8">
        <v>195</v>
      </c>
      <c r="H146" s="4">
        <f t="shared" ref="H146:H152" si="17">((G146-I146)/G146)</f>
        <v>9.7435897435897437E-2</v>
      </c>
      <c r="I146" s="8">
        <v>176</v>
      </c>
      <c r="J146" t="s">
        <v>323</v>
      </c>
      <c r="K146" t="s">
        <v>260</v>
      </c>
    </row>
    <row r="147" spans="2:12" x14ac:dyDescent="0.25">
      <c r="D147" t="s">
        <v>326</v>
      </c>
      <c r="E147" t="s">
        <v>37</v>
      </c>
      <c r="G147" s="8">
        <v>112</v>
      </c>
      <c r="H147" s="4">
        <f t="shared" si="17"/>
        <v>9.8214285714285712E-2</v>
      </c>
      <c r="I147" s="8">
        <v>101</v>
      </c>
      <c r="J147" t="s">
        <v>309</v>
      </c>
      <c r="K147" t="s">
        <v>310</v>
      </c>
    </row>
    <row r="148" spans="2:12" x14ac:dyDescent="0.25">
      <c r="D148" t="s">
        <v>326</v>
      </c>
      <c r="E148" t="s">
        <v>37</v>
      </c>
      <c r="G148" s="8">
        <v>135</v>
      </c>
      <c r="H148" s="4">
        <f t="shared" si="17"/>
        <v>9.6296296296296297E-2</v>
      </c>
      <c r="I148" s="8">
        <v>122</v>
      </c>
      <c r="J148" t="s">
        <v>311</v>
      </c>
      <c r="K148" t="s">
        <v>312</v>
      </c>
    </row>
    <row r="149" spans="2:12" x14ac:dyDescent="0.25">
      <c r="D149" t="s">
        <v>326</v>
      </c>
      <c r="E149" t="s">
        <v>37</v>
      </c>
      <c r="G149" s="8">
        <v>185</v>
      </c>
      <c r="H149" s="4">
        <f t="shared" si="17"/>
        <v>9.7297297297297303E-2</v>
      </c>
      <c r="I149" s="8">
        <v>167</v>
      </c>
      <c r="J149" t="s">
        <v>317</v>
      </c>
      <c r="K149" t="s">
        <v>318</v>
      </c>
    </row>
    <row r="150" spans="2:12" x14ac:dyDescent="0.25">
      <c r="D150" t="s">
        <v>326</v>
      </c>
      <c r="E150" t="s">
        <v>37</v>
      </c>
      <c r="G150" s="8">
        <v>62</v>
      </c>
      <c r="H150" s="4">
        <f t="shared" si="17"/>
        <v>9.6774193548387094E-2</v>
      </c>
      <c r="I150" s="8">
        <v>56</v>
      </c>
      <c r="J150" t="s">
        <v>319</v>
      </c>
      <c r="K150" t="s">
        <v>320</v>
      </c>
    </row>
    <row r="151" spans="2:12" x14ac:dyDescent="0.25">
      <c r="D151" t="s">
        <v>326</v>
      </c>
      <c r="E151" t="s">
        <v>37</v>
      </c>
      <c r="G151" s="8">
        <v>195</v>
      </c>
      <c r="H151" s="4">
        <f t="shared" si="17"/>
        <v>0.36820512820512818</v>
      </c>
      <c r="I151" s="8">
        <v>123.2</v>
      </c>
      <c r="J151" t="s">
        <v>321</v>
      </c>
      <c r="K151" t="s">
        <v>322</v>
      </c>
    </row>
    <row r="152" spans="2:12" x14ac:dyDescent="0.25">
      <c r="D152" t="s">
        <v>326</v>
      </c>
      <c r="E152" t="s">
        <v>37</v>
      </c>
      <c r="G152" s="8">
        <v>135</v>
      </c>
      <c r="H152" s="4">
        <f t="shared" si="17"/>
        <v>9.6296296296296297E-2</v>
      </c>
      <c r="I152" s="8">
        <v>122</v>
      </c>
      <c r="J152" t="s">
        <v>324</v>
      </c>
      <c r="K152" t="s">
        <v>325</v>
      </c>
    </row>
    <row r="153" spans="2:12" ht="15.75" thickBot="1" x14ac:dyDescent="0.3">
      <c r="E153" s="2"/>
      <c r="F153" s="2"/>
      <c r="G153" s="9"/>
      <c r="H153" s="6"/>
      <c r="I153" s="9"/>
      <c r="J153" s="2"/>
      <c r="K153" s="2"/>
      <c r="L153" s="2"/>
    </row>
    <row r="155" spans="2:12" ht="15.75" thickBot="1" x14ac:dyDescent="0.3">
      <c r="E155" s="2"/>
      <c r="F155" s="2"/>
      <c r="G155" s="9"/>
      <c r="H155" s="6"/>
      <c r="I155" s="9"/>
      <c r="J155" s="2"/>
      <c r="K155" s="2"/>
      <c r="L155" s="2"/>
    </row>
    <row r="157" spans="2:12" ht="15.75" thickBot="1" x14ac:dyDescent="0.3">
      <c r="E157" s="2"/>
      <c r="F157" s="2"/>
      <c r="G157" s="9"/>
      <c r="H157" s="6"/>
      <c r="I157" s="9"/>
      <c r="J157" s="2"/>
      <c r="K157" s="2"/>
      <c r="L157" s="2"/>
    </row>
    <row r="159" spans="2:12" ht="15.75" thickBot="1" x14ac:dyDescent="0.3">
      <c r="E159" s="2"/>
      <c r="F159" s="2"/>
      <c r="G159" s="9"/>
      <c r="H159" s="6"/>
      <c r="I159" s="9"/>
      <c r="J159" s="2"/>
      <c r="K159" s="2"/>
      <c r="L159" s="2"/>
    </row>
    <row r="161" spans="5:12" ht="15.75" thickBot="1" x14ac:dyDescent="0.3">
      <c r="E161" s="2"/>
      <c r="F161" s="2"/>
      <c r="G161" s="9"/>
      <c r="H161" s="6"/>
      <c r="I161" s="9"/>
      <c r="J161" s="2"/>
      <c r="K161" s="2"/>
      <c r="L161" s="2"/>
    </row>
    <row r="163" spans="5:12" ht="15.75" thickBot="1" x14ac:dyDescent="0.3">
      <c r="E163" s="2"/>
      <c r="F163" s="2"/>
      <c r="G163" s="9"/>
      <c r="H163" s="6"/>
      <c r="I163" s="9"/>
      <c r="J163" s="2"/>
      <c r="K163" s="2"/>
      <c r="L163" s="2"/>
    </row>
    <row r="165" spans="5:12" ht="15.75" thickBot="1" x14ac:dyDescent="0.3">
      <c r="E165" s="2"/>
      <c r="F165" s="2"/>
      <c r="G165" s="9"/>
      <c r="H165" s="6"/>
      <c r="I165" s="9"/>
      <c r="J165" s="2"/>
      <c r="K165" s="2"/>
      <c r="L165" s="2"/>
    </row>
    <row r="167" spans="5:12" ht="15.75" thickBot="1" x14ac:dyDescent="0.3">
      <c r="E167" s="2"/>
      <c r="F167" s="2"/>
      <c r="G167" s="9"/>
      <c r="H167" s="6"/>
      <c r="I167" s="9"/>
      <c r="J167" s="2"/>
      <c r="K167" s="2"/>
      <c r="L167" s="2"/>
    </row>
  </sheetData>
  <mergeCells count="4">
    <mergeCell ref="E143:F143"/>
    <mergeCell ref="C2:J2"/>
    <mergeCell ref="D4:F4"/>
    <mergeCell ref="E6:F6"/>
  </mergeCells>
  <pageMargins left="0.7" right="0.7" top="0.75" bottom="0.75" header="0.3" footer="0.3"/>
  <pageSetup paperSize="5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Non Lethal</vt:lpstr>
      <vt:lpstr>Firearm Parts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cp:lastPrinted>2023-09-22T20:18:18Z</cp:lastPrinted>
  <dcterms:created xsi:type="dcterms:W3CDTF">2023-05-25T19:41:24Z</dcterms:created>
  <dcterms:modified xsi:type="dcterms:W3CDTF">2023-11-17T16:48:03Z</dcterms:modified>
</cp:coreProperties>
</file>