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Telaforce/"/>
    </mc:Choice>
  </mc:AlternateContent>
  <xr:revisionPtr revIDLastSave="0" documentId="8_{EB181792-B9E4-4AC7-9EB1-752A0538D1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  <sheet name="Prop_FY24 Rates_Current Staff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2" l="1"/>
  <c r="G10" i="2"/>
  <c r="G11" i="2"/>
  <c r="G12" i="2"/>
  <c r="G1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tc={0874F3FE-72C8-4EC4-A5E6-30712FD06B44}</author>
  </authors>
  <commentList>
    <comment ref="D10" authorId="0" shapeId="0" xr:uid="{0874F3FE-72C8-4EC4-A5E6-30712FD06B44}">
      <text>
        <t>[Threaded comment]
Your version of Excel allows you to read this threaded comment; however, any edits to it will get removed if the file is opened in a newer version of Excel. Learn more: https://go.microsoft.com/fwlink/?linkid=870924
Comment:
    Please note that this is NTE Hourly Pricing - Technology</t>
      </text>
    </comment>
  </commentList>
</comments>
</file>

<file path=xl/sharedStrings.xml><?xml version="1.0" encoding="utf-8"?>
<sst xmlns="http://schemas.openxmlformats.org/spreadsheetml/2006/main" count="201" uniqueCount="80">
  <si>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</si>
  <si>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</si>
  <si>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</si>
  <si>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</si>
  <si>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</si>
  <si>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</si>
  <si>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</si>
  <si>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</si>
  <si>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</si>
  <si>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</si>
  <si>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</si>
  <si>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</si>
  <si>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</si>
  <si>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</si>
  <si>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</si>
  <si>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</si>
  <si>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</si>
  <si>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</si>
  <si>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</si>
  <si>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</si>
  <si>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</si>
  <si>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</si>
  <si>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</si>
  <si>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</si>
  <si>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</si>
  <si>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</si>
  <si>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</si>
  <si>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</si>
  <si>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</si>
  <si>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</si>
  <si>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</si>
  <si>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</si>
  <si>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</si>
  <si>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</si>
  <si>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</si>
  <si>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</si>
  <si>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</si>
  <si>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</si>
  <si>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</si>
  <si>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</si>
  <si>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</si>
  <si>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</si>
  <si>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</si>
  <si>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</si>
  <si>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</si>
  <si>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</si>
  <si>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</si>
  <si>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</si>
  <si>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</si>
  <si>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</si>
  <si>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</si>
  <si>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</si>
  <si>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</si>
  <si>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</si>
  <si>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</si>
  <si>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</si>
  <si>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</si>
  <si>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</si>
  <si>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</si>
  <si>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</si>
  <si>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</si>
  <si>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</si>
  <si>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</si>
  <si>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</si>
  <si>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</si>
  <si>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</si>
  <si>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</si>
  <si>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</si>
  <si>
    <t>No Bid</t>
  </si>
  <si>
    <t>NEDDS - PHIDDO Development Staff 2024</t>
  </si>
  <si>
    <t>Labor Rate</t>
  </si>
  <si>
    <t>Hours</t>
  </si>
  <si>
    <t>Total</t>
  </si>
  <si>
    <t>Applications Architect (Chief Programmer)</t>
  </si>
  <si>
    <t>Web Programmer (Senior Programmer)</t>
  </si>
  <si>
    <t>Business  Analyst</t>
  </si>
  <si>
    <t>Jr. Web Programmer</t>
  </si>
  <si>
    <t>Total for Contract Year 2024:</t>
  </si>
  <si>
    <t>1/1/24 - 12/31/24</t>
  </si>
  <si>
    <t>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</si>
</sst>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45066682943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4" borderId="1" xfId="0" applyFont="1" applyFill="1" applyBorder="1" applyAlignment="1">
      <alignment horizontal="center" wrapText="1"/>
    </xf>
    <xf numFmtId="164" fontId="0" fillId="0" borderId="1" xfId="0" applyNumberFormat="1" applyBorder="1"/>
    <xf numFmtId="0" fontId="0" fillId="0" borderId="1" xfId="0" applyBorder="1" applyAlignment="1">
      <alignment horizontal="right"/>
    </xf>
    <xf numFmtId="15" fontId="4" fillId="0" borderId="0" xfId="0" applyNumberFormat="1" applyFont="1" applyAlignment="1">
      <alignment horizontal="left" vertical="top"/>
    </xf>
    <xf numFmtId="0" fontId="5" fillId="0" borderId="0" xfId="0" applyFont="1"/>
    <xf numFmtId="0" fontId="0" fillId="5" borderId="0" xfId="0" applyFill="1"/>
    <xf numFmtId="0" fontId="6" fillId="0" borderId="0" xfId="0" applyFont="1" applyAlignment="1">
      <alignment wrapText="1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right" wrapText="1"/>
    </xf>
    <xf numFmtId="0" fontId="0" fillId="0" borderId="0" xfId="0" applyAlignment="1">
      <alignment wrapText="1"/>
    </xf>
    <xf numFmtId="164" fontId="0" fillId="0" borderId="0" xfId="0" applyNumberFormat="1"/>
    <xf numFmtId="164" fontId="7" fillId="0" borderId="0" xfId="0" applyNumberFormat="1" applyFont="1"/>
    <xf numFmtId="164" fontId="6" fillId="0" borderId="0" xfId="0" applyNumberFormat="1" applyFont="1" applyAlignment="1">
      <alignment horizontal="right"/>
    </xf>
    <xf numFmtId="164" fontId="6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514349</xdr:colOff>
      <xdr:row>3</xdr:row>
      <xdr:rowOff>47625</xdr:rowOff>
    </xdr:from>
    <xdr:to>
      <xdr:col>6</xdr:col>
      <xdr:colOff>1133474</xdr:colOff>
      <xdr:row>5</xdr:row>
      <xdr:rowOff>76200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F1EB52-3BCF-4958-91F6-B85185CB7A8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3274" y="619125"/>
          <a:ext cx="1857375" cy="40957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ly, David" id="{DE666CDD-FBD6-4049-8E2A-67494C169A78}" userId="S::David.Ely@titantechnologies.com::151fed84-0ab0-4bff-9792-87e99ff99e93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10" dT="2023-09-15T18:59:34.20" personId="{DE666CDD-FBD6-4049-8E2A-67494C169A78}" id="{0874F3FE-72C8-4EC4-A5E6-30712FD06B44}">
    <text>Please note that this is NTE Hourly Pricing - Technology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K3" sqref="K3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23" t="s">
        <v>63</v>
      </c>
      <c r="B9" s="23"/>
      <c r="C9" s="23"/>
      <c r="D9" s="23"/>
      <c r="E9" s="23" t="s">
        <v>5</v>
      </c>
      <c r="F9" s="23"/>
      <c r="G9" s="23"/>
    </row>
    <row r="10" spans="1:9" ht="45" x14ac:dyDescent="0.25">
      <c r="A10" s="5" t="s">
        <v>6</v>
      </c>
      <c r="B10" s="5" t="s">
        <v>7</v>
      </c>
      <c r="C10" s="5" t="s">
        <v>8</v>
      </c>
      <c r="D10" s="9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1" t="s">
        <v>68</v>
      </c>
      <c r="E12" s="1"/>
      <c r="F12" s="1"/>
      <c r="G12" s="1"/>
    </row>
    <row r="13" spans="1:9" x14ac:dyDescent="0.25">
      <c r="A13" s="1"/>
      <c r="B13" s="1" t="s">
        <v>14</v>
      </c>
      <c r="C13" s="1" t="s">
        <v>16</v>
      </c>
      <c r="D13" s="11" t="s">
        <v>68</v>
      </c>
      <c r="E13" s="1"/>
      <c r="F13" s="1"/>
      <c r="G13" s="1"/>
    </row>
    <row r="14" spans="1:9" x14ac:dyDescent="0.25">
      <c r="A14" s="1"/>
      <c r="B14" s="1" t="s">
        <v>14</v>
      </c>
      <c r="C14" s="1" t="s">
        <v>17</v>
      </c>
      <c r="D14" s="11" t="s">
        <v>68</v>
      </c>
      <c r="E14" s="1"/>
      <c r="F14" s="1"/>
      <c r="G14" s="1"/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0">
        <v>145.22999999999999</v>
      </c>
      <c r="E16" s="1"/>
      <c r="F16" s="1"/>
      <c r="G16" s="1"/>
    </row>
    <row r="17" spans="1:7" x14ac:dyDescent="0.25">
      <c r="A17" s="1"/>
      <c r="B17" s="1" t="s">
        <v>19</v>
      </c>
      <c r="C17" s="1" t="s">
        <v>16</v>
      </c>
      <c r="D17" s="10">
        <v>185.75</v>
      </c>
      <c r="E17" s="1"/>
      <c r="F17" s="1"/>
      <c r="G17" s="1"/>
    </row>
    <row r="18" spans="1:7" x14ac:dyDescent="0.25">
      <c r="A18" s="1"/>
      <c r="B18" s="1" t="s">
        <v>19</v>
      </c>
      <c r="C18" s="1" t="s">
        <v>17</v>
      </c>
      <c r="D18" s="10">
        <v>201.71</v>
      </c>
      <c r="E18" s="1"/>
      <c r="F18" s="1"/>
      <c r="G18" s="1"/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0">
        <v>110.72</v>
      </c>
      <c r="E20" s="1"/>
      <c r="F20" s="1"/>
      <c r="G20" s="1"/>
    </row>
    <row r="21" spans="1:7" x14ac:dyDescent="0.25">
      <c r="A21" s="1"/>
      <c r="B21" s="1" t="s">
        <v>21</v>
      </c>
      <c r="C21" s="1" t="s">
        <v>16</v>
      </c>
      <c r="D21" s="10">
        <v>128.79</v>
      </c>
      <c r="E21" s="1"/>
      <c r="F21" s="1"/>
      <c r="G21" s="1"/>
    </row>
    <row r="22" spans="1:7" x14ac:dyDescent="0.25">
      <c r="A22" s="1"/>
      <c r="B22" s="1" t="s">
        <v>21</v>
      </c>
      <c r="C22" s="1" t="s">
        <v>17</v>
      </c>
      <c r="D22" s="10">
        <v>149.32</v>
      </c>
      <c r="E22" s="1"/>
      <c r="F22" s="1"/>
      <c r="G22" s="1"/>
    </row>
    <row r="23" spans="1:7" x14ac:dyDescent="0.25">
      <c r="A23" s="1"/>
      <c r="B23" s="1" t="s">
        <v>22</v>
      </c>
      <c r="C23" s="1" t="s">
        <v>15</v>
      </c>
      <c r="D23" s="10">
        <v>82.11</v>
      </c>
      <c r="E23" s="1"/>
      <c r="F23" s="1"/>
      <c r="G23" s="1"/>
    </row>
    <row r="24" spans="1:7" x14ac:dyDescent="0.25">
      <c r="A24" s="1"/>
      <c r="B24" s="1" t="s">
        <v>22</v>
      </c>
      <c r="C24" s="1" t="s">
        <v>16</v>
      </c>
      <c r="D24" s="10">
        <v>100.16</v>
      </c>
      <c r="E24" s="1"/>
      <c r="F24" s="1"/>
      <c r="G24" s="1"/>
    </row>
    <row r="25" spans="1:7" x14ac:dyDescent="0.25">
      <c r="A25" s="1"/>
      <c r="B25" s="1" t="s">
        <v>22</v>
      </c>
      <c r="C25" s="1" t="s">
        <v>17</v>
      </c>
      <c r="D25" s="10">
        <v>120.59</v>
      </c>
      <c r="E25" s="1"/>
      <c r="F25" s="1"/>
      <c r="G25" s="1"/>
    </row>
    <row r="26" spans="1:7" x14ac:dyDescent="0.25">
      <c r="A26" s="1"/>
      <c r="B26" s="1" t="s">
        <v>23</v>
      </c>
      <c r="C26" s="1" t="s">
        <v>15</v>
      </c>
      <c r="D26" s="10">
        <v>101.51</v>
      </c>
      <c r="E26" s="1"/>
      <c r="F26" s="1"/>
      <c r="G26" s="1"/>
    </row>
    <row r="27" spans="1:7" x14ac:dyDescent="0.25">
      <c r="A27" s="1"/>
      <c r="B27" s="1" t="s">
        <v>23</v>
      </c>
      <c r="C27" s="1" t="s">
        <v>16</v>
      </c>
      <c r="D27" s="10">
        <v>117.68</v>
      </c>
      <c r="E27" s="1"/>
      <c r="F27" s="1"/>
      <c r="G27" s="1"/>
    </row>
    <row r="28" spans="1:7" x14ac:dyDescent="0.25">
      <c r="A28" s="1"/>
      <c r="B28" s="1" t="s">
        <v>23</v>
      </c>
      <c r="C28" s="1" t="s">
        <v>17</v>
      </c>
      <c r="D28" s="10">
        <v>136.88</v>
      </c>
      <c r="E28" s="1"/>
      <c r="F28" s="1"/>
      <c r="G28" s="1"/>
    </row>
    <row r="29" spans="1:7" x14ac:dyDescent="0.25">
      <c r="A29" s="1"/>
      <c r="B29" s="1" t="s">
        <v>24</v>
      </c>
      <c r="C29" s="1" t="s">
        <v>15</v>
      </c>
      <c r="D29" s="10">
        <v>111.14</v>
      </c>
      <c r="E29" s="1"/>
      <c r="F29" s="1"/>
      <c r="G29" s="1"/>
    </row>
    <row r="30" spans="1:7" x14ac:dyDescent="0.25">
      <c r="A30" s="1"/>
      <c r="B30" s="1" t="s">
        <v>24</v>
      </c>
      <c r="C30" s="1" t="s">
        <v>16</v>
      </c>
      <c r="D30" s="10">
        <v>126.03</v>
      </c>
      <c r="E30" s="1"/>
      <c r="F30" s="1"/>
      <c r="G30" s="1"/>
    </row>
    <row r="31" spans="1:7" x14ac:dyDescent="0.25">
      <c r="A31" s="1"/>
      <c r="B31" s="1" t="s">
        <v>24</v>
      </c>
      <c r="C31" s="1" t="s">
        <v>17</v>
      </c>
      <c r="D31" s="10">
        <v>145.54</v>
      </c>
      <c r="E31" s="1"/>
      <c r="F31" s="1"/>
      <c r="G31" s="1"/>
    </row>
    <row r="32" spans="1:7" x14ac:dyDescent="0.25">
      <c r="A32" s="1"/>
      <c r="B32" s="1" t="s">
        <v>25</v>
      </c>
      <c r="C32" s="1" t="s">
        <v>15</v>
      </c>
      <c r="D32" s="10">
        <v>89.22</v>
      </c>
      <c r="E32" s="1"/>
      <c r="F32" s="1"/>
      <c r="G32" s="1"/>
    </row>
    <row r="33" spans="1:7" x14ac:dyDescent="0.25">
      <c r="A33" s="1"/>
      <c r="B33" s="1" t="s">
        <v>25</v>
      </c>
      <c r="C33" s="1" t="s">
        <v>16</v>
      </c>
      <c r="D33" s="10">
        <v>104.27</v>
      </c>
      <c r="E33" s="1"/>
      <c r="F33" s="1"/>
      <c r="G33" s="1"/>
    </row>
    <row r="34" spans="1:7" x14ac:dyDescent="0.25">
      <c r="A34" s="1"/>
      <c r="B34" s="1" t="s">
        <v>25</v>
      </c>
      <c r="C34" s="1" t="s">
        <v>17</v>
      </c>
      <c r="D34" s="10">
        <v>122.25</v>
      </c>
      <c r="E34" s="1"/>
      <c r="F34" s="1"/>
      <c r="G34" s="1"/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0">
        <v>97.88</v>
      </c>
      <c r="E36" s="1"/>
      <c r="F36" s="1"/>
      <c r="G36" s="1"/>
    </row>
    <row r="37" spans="1:7" x14ac:dyDescent="0.25">
      <c r="A37" s="1"/>
      <c r="B37" s="1" t="s">
        <v>55</v>
      </c>
      <c r="C37" s="1" t="s">
        <v>16</v>
      </c>
      <c r="D37" s="10">
        <v>123.99</v>
      </c>
      <c r="E37" s="1"/>
      <c r="F37" s="1"/>
      <c r="G37" s="1"/>
    </row>
    <row r="38" spans="1:7" x14ac:dyDescent="0.25">
      <c r="A38" s="1"/>
      <c r="B38" s="1" t="s">
        <v>55</v>
      </c>
      <c r="C38" s="1" t="s">
        <v>17</v>
      </c>
      <c r="D38" s="10">
        <v>139.46</v>
      </c>
      <c r="E38" s="1"/>
      <c r="F38" s="1"/>
      <c r="G38" s="1"/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17</v>
      </c>
      <c r="D40" s="10">
        <v>132.41999999999999</v>
      </c>
      <c r="E40" s="1"/>
      <c r="F40" s="1"/>
      <c r="G40" s="1"/>
    </row>
    <row r="41" spans="1:7" x14ac:dyDescent="0.25">
      <c r="A41" s="1"/>
      <c r="B41" s="1" t="s">
        <v>27</v>
      </c>
      <c r="C41" s="1" t="s">
        <v>17</v>
      </c>
      <c r="D41" s="10">
        <v>150.07</v>
      </c>
      <c r="E41" s="1"/>
      <c r="F41" s="1"/>
      <c r="G41" s="1"/>
    </row>
    <row r="42" spans="1:7" x14ac:dyDescent="0.25">
      <c r="A42" s="1"/>
      <c r="B42" s="1" t="s">
        <v>27</v>
      </c>
      <c r="C42" s="1" t="s">
        <v>17</v>
      </c>
      <c r="D42" s="10">
        <v>165.94</v>
      </c>
      <c r="E42" s="1"/>
      <c r="F42" s="1"/>
      <c r="G42" s="1"/>
    </row>
    <row r="43" spans="1:7" x14ac:dyDescent="0.25">
      <c r="A43" s="1"/>
      <c r="B43" s="1" t="s">
        <v>28</v>
      </c>
      <c r="C43" s="1" t="s">
        <v>29</v>
      </c>
      <c r="D43" s="10">
        <v>104.01</v>
      </c>
      <c r="E43" s="1"/>
      <c r="F43" s="1"/>
      <c r="G43" s="1"/>
    </row>
    <row r="44" spans="1:7" x14ac:dyDescent="0.25">
      <c r="A44" s="1"/>
      <c r="B44" s="1" t="s">
        <v>28</v>
      </c>
      <c r="C44" s="1" t="s">
        <v>17</v>
      </c>
      <c r="D44" s="10">
        <v>121.88</v>
      </c>
      <c r="E44" s="1"/>
      <c r="F44" s="1"/>
      <c r="G44" s="1"/>
    </row>
    <row r="45" spans="1:7" x14ac:dyDescent="0.25">
      <c r="A45" s="1"/>
      <c r="B45" s="1" t="s">
        <v>28</v>
      </c>
      <c r="C45" s="1" t="s">
        <v>17</v>
      </c>
      <c r="D45" s="10">
        <v>137.62</v>
      </c>
      <c r="E45" s="1"/>
      <c r="F45" s="1"/>
      <c r="G45" s="1"/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0">
        <v>65.22</v>
      </c>
      <c r="E47" s="1"/>
      <c r="F47" s="1"/>
      <c r="G47" s="1"/>
    </row>
    <row r="48" spans="1:7" x14ac:dyDescent="0.25">
      <c r="A48" s="1"/>
      <c r="B48" s="1" t="s">
        <v>31</v>
      </c>
      <c r="C48" s="1" t="s">
        <v>16</v>
      </c>
      <c r="D48" s="10">
        <v>78.069999999999993</v>
      </c>
      <c r="E48" s="1"/>
      <c r="F48" s="1"/>
      <c r="G48" s="1"/>
    </row>
    <row r="49" spans="1:7" x14ac:dyDescent="0.25">
      <c r="A49" s="1"/>
      <c r="B49" s="1" t="s">
        <v>31</v>
      </c>
      <c r="C49" s="1" t="s">
        <v>17</v>
      </c>
      <c r="D49" s="10">
        <v>89.34</v>
      </c>
      <c r="E49" s="1"/>
      <c r="F49" s="1"/>
      <c r="G49" s="1"/>
    </row>
    <row r="50" spans="1:7" x14ac:dyDescent="0.25">
      <c r="A50" s="1"/>
      <c r="B50" s="1" t="s">
        <v>32</v>
      </c>
      <c r="C50" s="1" t="s">
        <v>15</v>
      </c>
      <c r="D50" s="10">
        <v>74.930000000000007</v>
      </c>
      <c r="E50" s="1"/>
      <c r="F50" s="1"/>
      <c r="G50" s="1"/>
    </row>
    <row r="51" spans="1:7" x14ac:dyDescent="0.25">
      <c r="A51" s="1"/>
      <c r="B51" s="1" t="s">
        <v>33</v>
      </c>
      <c r="C51" s="1" t="s">
        <v>16</v>
      </c>
      <c r="D51" s="10">
        <v>87.96</v>
      </c>
      <c r="E51" s="1"/>
      <c r="F51" s="1"/>
      <c r="G51" s="1"/>
    </row>
    <row r="52" spans="1:7" x14ac:dyDescent="0.25">
      <c r="A52" s="1"/>
      <c r="B52" s="1" t="s">
        <v>33</v>
      </c>
      <c r="C52" s="1" t="s">
        <v>17</v>
      </c>
      <c r="D52" s="10">
        <v>101.24</v>
      </c>
      <c r="E52" s="1"/>
      <c r="F52" s="1"/>
      <c r="G52" s="1"/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0">
        <v>119.68</v>
      </c>
      <c r="E54" s="1"/>
      <c r="F54" s="1"/>
      <c r="G54" s="1"/>
    </row>
    <row r="55" spans="1:7" x14ac:dyDescent="0.25">
      <c r="A55" s="1"/>
      <c r="B55" s="1" t="s">
        <v>35</v>
      </c>
      <c r="C55" s="1" t="s">
        <v>16</v>
      </c>
      <c r="D55" s="10">
        <v>136.94999999999999</v>
      </c>
      <c r="E55" s="1"/>
      <c r="F55" s="1"/>
      <c r="G55" s="1"/>
    </row>
    <row r="56" spans="1:7" x14ac:dyDescent="0.25">
      <c r="A56" s="1"/>
      <c r="B56" s="1" t="s">
        <v>35</v>
      </c>
      <c r="C56" s="1" t="s">
        <v>17</v>
      </c>
      <c r="D56" s="10">
        <v>152.55000000000001</v>
      </c>
      <c r="E56" s="1"/>
      <c r="F56" s="1"/>
      <c r="G56" s="1"/>
    </row>
    <row r="57" spans="1:7" x14ac:dyDescent="0.25">
      <c r="A57" s="1"/>
      <c r="B57" s="1" t="s">
        <v>36</v>
      </c>
      <c r="C57" s="1" t="s">
        <v>15</v>
      </c>
      <c r="D57" s="10">
        <v>114.5</v>
      </c>
      <c r="E57" s="1"/>
      <c r="F57" s="1"/>
      <c r="G57" s="1"/>
    </row>
    <row r="58" spans="1:7" x14ac:dyDescent="0.25">
      <c r="A58" s="1"/>
      <c r="B58" s="1" t="s">
        <v>36</v>
      </c>
      <c r="C58" s="1" t="s">
        <v>16</v>
      </c>
      <c r="D58" s="10">
        <v>128.76</v>
      </c>
      <c r="E58" s="1"/>
      <c r="F58" s="1"/>
      <c r="G58" s="1"/>
    </row>
    <row r="59" spans="1:7" x14ac:dyDescent="0.25">
      <c r="A59" s="1"/>
      <c r="B59" s="1" t="s">
        <v>36</v>
      </c>
      <c r="C59" s="1" t="s">
        <v>17</v>
      </c>
      <c r="D59" s="10">
        <v>146.19999999999999</v>
      </c>
      <c r="E59" s="1"/>
      <c r="F59" s="1"/>
      <c r="G59" s="1"/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0">
        <v>97.83</v>
      </c>
      <c r="E61" s="1"/>
      <c r="F61" s="1"/>
      <c r="G61" s="1"/>
    </row>
    <row r="62" spans="1:7" x14ac:dyDescent="0.25">
      <c r="A62" s="1"/>
      <c r="B62" s="1" t="s">
        <v>38</v>
      </c>
      <c r="C62" s="1" t="s">
        <v>16</v>
      </c>
      <c r="D62" s="10">
        <v>111.52</v>
      </c>
      <c r="E62" s="1"/>
      <c r="F62" s="1"/>
      <c r="G62" s="1"/>
    </row>
    <row r="63" spans="1:7" x14ac:dyDescent="0.25">
      <c r="A63" s="1"/>
      <c r="B63" s="1" t="s">
        <v>38</v>
      </c>
      <c r="C63" s="1" t="s">
        <v>17</v>
      </c>
      <c r="D63" s="10">
        <v>128.04</v>
      </c>
      <c r="E63" s="1"/>
      <c r="F63" s="1"/>
      <c r="G63" s="1"/>
    </row>
    <row r="64" spans="1:7" x14ac:dyDescent="0.25">
      <c r="A64" s="1"/>
      <c r="B64" s="1" t="s">
        <v>39</v>
      </c>
      <c r="C64" s="1"/>
      <c r="D64" s="10">
        <v>177.51</v>
      </c>
      <c r="E64" s="1"/>
      <c r="F64" s="1"/>
      <c r="G64" s="1"/>
    </row>
    <row r="65" spans="1:7" x14ac:dyDescent="0.25">
      <c r="A65" s="1"/>
      <c r="B65" s="1" t="s">
        <v>40</v>
      </c>
      <c r="C65" s="1"/>
      <c r="D65" s="10">
        <v>153.33000000000001</v>
      </c>
      <c r="E65" s="1"/>
      <c r="F65" s="1"/>
      <c r="G65" s="1"/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0">
        <v>114.44</v>
      </c>
      <c r="E67" s="1"/>
      <c r="F67" s="1"/>
      <c r="G67" s="1"/>
    </row>
    <row r="68" spans="1:7" x14ac:dyDescent="0.25">
      <c r="A68" s="1"/>
      <c r="B68" s="1" t="s">
        <v>42</v>
      </c>
      <c r="C68" s="1" t="s">
        <v>16</v>
      </c>
      <c r="D68" s="10">
        <v>130.11000000000001</v>
      </c>
      <c r="E68" s="1"/>
      <c r="F68" s="1"/>
      <c r="G68" s="1"/>
    </row>
    <row r="69" spans="1:7" x14ac:dyDescent="0.25">
      <c r="A69" s="1"/>
      <c r="B69" s="1" t="s">
        <v>42</v>
      </c>
      <c r="C69" s="1" t="s">
        <v>17</v>
      </c>
      <c r="D69" s="10">
        <v>146.52000000000001</v>
      </c>
      <c r="E69" s="1"/>
      <c r="F69" s="1"/>
      <c r="G69" s="1"/>
    </row>
    <row r="70" spans="1:7" x14ac:dyDescent="0.25">
      <c r="A70" s="1"/>
      <c r="B70" s="1" t="s">
        <v>43</v>
      </c>
      <c r="C70" s="1" t="s">
        <v>15</v>
      </c>
      <c r="D70" s="10">
        <v>108.84</v>
      </c>
      <c r="E70" s="1"/>
      <c r="F70" s="1"/>
      <c r="G70" s="1"/>
    </row>
    <row r="71" spans="1:7" x14ac:dyDescent="0.25">
      <c r="A71" s="1"/>
      <c r="B71" s="1" t="s">
        <v>43</v>
      </c>
      <c r="C71" s="1" t="s">
        <v>16</v>
      </c>
      <c r="D71" s="10">
        <v>124.88</v>
      </c>
      <c r="E71" s="1"/>
      <c r="F71" s="1"/>
      <c r="G71" s="1"/>
    </row>
    <row r="72" spans="1:7" x14ac:dyDescent="0.25">
      <c r="A72" s="1"/>
      <c r="B72" s="1" t="s">
        <v>43</v>
      </c>
      <c r="C72" s="1" t="s">
        <v>17</v>
      </c>
      <c r="D72" s="10">
        <v>141.88</v>
      </c>
      <c r="E72" s="1"/>
      <c r="F72" s="1"/>
      <c r="G72" s="1"/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0">
        <v>95.38</v>
      </c>
      <c r="E74" s="1"/>
      <c r="F74" s="1"/>
      <c r="G74" s="1"/>
    </row>
    <row r="75" spans="1:7" x14ac:dyDescent="0.25">
      <c r="A75" s="1"/>
      <c r="B75" s="1" t="s">
        <v>45</v>
      </c>
      <c r="C75" s="1" t="s">
        <v>16</v>
      </c>
      <c r="D75" s="10">
        <v>106.83</v>
      </c>
      <c r="E75" s="1"/>
      <c r="F75" s="1"/>
      <c r="G75" s="1"/>
    </row>
    <row r="76" spans="1:7" x14ac:dyDescent="0.25">
      <c r="A76" s="1"/>
      <c r="B76" s="1" t="s">
        <v>45</v>
      </c>
      <c r="C76" s="1" t="s">
        <v>17</v>
      </c>
      <c r="D76" s="10">
        <v>121.46</v>
      </c>
      <c r="E76" s="1"/>
      <c r="F76" s="1"/>
      <c r="G76" s="1"/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0">
        <v>78.459999999999994</v>
      </c>
      <c r="E78" s="1"/>
      <c r="F78" s="1"/>
      <c r="G78" s="1"/>
    </row>
    <row r="79" spans="1:7" x14ac:dyDescent="0.25">
      <c r="A79" s="1"/>
      <c r="B79" s="1" t="s">
        <v>46</v>
      </c>
      <c r="C79" s="1" t="s">
        <v>16</v>
      </c>
      <c r="D79" s="10">
        <v>92.56</v>
      </c>
      <c r="E79" s="1"/>
      <c r="F79" s="1"/>
      <c r="G79" s="1"/>
    </row>
    <row r="80" spans="1:7" x14ac:dyDescent="0.25">
      <c r="A80" s="1"/>
      <c r="B80" s="1" t="s">
        <v>46</v>
      </c>
      <c r="C80" s="1" t="s">
        <v>17</v>
      </c>
      <c r="D80" s="10">
        <v>111.47</v>
      </c>
      <c r="E80" s="1"/>
      <c r="F80" s="1"/>
      <c r="G80" s="1"/>
    </row>
    <row r="81" spans="1:7" x14ac:dyDescent="0.25">
      <c r="A81" s="1"/>
      <c r="B81" s="1" t="s">
        <v>47</v>
      </c>
      <c r="C81" s="1" t="s">
        <v>15</v>
      </c>
      <c r="D81" s="10">
        <v>110.89</v>
      </c>
      <c r="E81" s="1"/>
      <c r="F81" s="1"/>
      <c r="G81" s="1"/>
    </row>
    <row r="82" spans="1:7" x14ac:dyDescent="0.25">
      <c r="A82" s="1"/>
      <c r="B82" s="1" t="s">
        <v>47</v>
      </c>
      <c r="C82" s="1" t="s">
        <v>16</v>
      </c>
      <c r="D82" s="10">
        <v>126.74</v>
      </c>
      <c r="E82" s="1"/>
      <c r="F82" s="1"/>
      <c r="G82" s="1"/>
    </row>
    <row r="83" spans="1:7" x14ac:dyDescent="0.25">
      <c r="A83" s="1"/>
      <c r="B83" s="1" t="s">
        <v>47</v>
      </c>
      <c r="C83" s="1" t="s">
        <v>17</v>
      </c>
      <c r="D83" s="10">
        <v>142.31</v>
      </c>
      <c r="E83" s="1"/>
      <c r="F83" s="1"/>
      <c r="G83" s="1"/>
    </row>
    <row r="84" spans="1:7" x14ac:dyDescent="0.25">
      <c r="A84" s="1"/>
      <c r="B84" s="1" t="s">
        <v>53</v>
      </c>
      <c r="C84" s="1" t="s">
        <v>15</v>
      </c>
      <c r="D84" s="10">
        <v>111.99</v>
      </c>
      <c r="E84" s="1"/>
      <c r="F84" s="1"/>
      <c r="G84" s="1"/>
    </row>
    <row r="85" spans="1:7" x14ac:dyDescent="0.25">
      <c r="A85" s="1"/>
      <c r="B85" s="1" t="s">
        <v>53</v>
      </c>
      <c r="C85" s="1" t="s">
        <v>16</v>
      </c>
      <c r="D85" s="10">
        <v>128</v>
      </c>
      <c r="E85" s="1"/>
      <c r="F85" s="1"/>
      <c r="G85" s="1"/>
    </row>
    <row r="86" spans="1:7" x14ac:dyDescent="0.25">
      <c r="A86" s="1"/>
      <c r="B86" s="1" t="s">
        <v>53</v>
      </c>
      <c r="C86" s="1" t="s">
        <v>17</v>
      </c>
      <c r="D86" s="10">
        <v>143.72</v>
      </c>
      <c r="E86" s="1"/>
      <c r="F86" s="1"/>
      <c r="G86" s="1"/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0">
        <v>74.489999999999995</v>
      </c>
      <c r="E88" s="1"/>
      <c r="F88" s="1"/>
      <c r="G88" s="1"/>
    </row>
    <row r="89" spans="1:7" x14ac:dyDescent="0.25">
      <c r="A89" s="1"/>
      <c r="B89" s="1" t="s">
        <v>49</v>
      </c>
      <c r="C89" s="1" t="s">
        <v>16</v>
      </c>
      <c r="D89" s="10">
        <v>82.79</v>
      </c>
      <c r="E89" s="1"/>
      <c r="F89" s="1"/>
      <c r="G89" s="1"/>
    </row>
    <row r="90" spans="1:7" x14ac:dyDescent="0.25">
      <c r="A90" s="1"/>
      <c r="B90" s="1" t="s">
        <v>49</v>
      </c>
      <c r="C90" s="1" t="s">
        <v>17</v>
      </c>
      <c r="D90" s="10">
        <v>90.92</v>
      </c>
      <c r="E90" s="1"/>
      <c r="F90" s="1"/>
      <c r="G90" s="1"/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1" t="s">
        <v>68</v>
      </c>
      <c r="E92" s="1"/>
      <c r="F92" s="1"/>
      <c r="G92" s="1"/>
    </row>
    <row r="93" spans="1:7" x14ac:dyDescent="0.25">
      <c r="A93" s="1"/>
      <c r="B93" s="1" t="s">
        <v>51</v>
      </c>
      <c r="C93" s="1" t="s">
        <v>16</v>
      </c>
      <c r="D93" s="11" t="s">
        <v>68</v>
      </c>
      <c r="E93" s="1"/>
      <c r="F93" s="1"/>
      <c r="G93" s="1"/>
    </row>
    <row r="94" spans="1:7" x14ac:dyDescent="0.25">
      <c r="A94" s="1"/>
      <c r="B94" s="1" t="s">
        <v>51</v>
      </c>
      <c r="C94" s="1" t="s">
        <v>17</v>
      </c>
      <c r="D94" s="11" t="s">
        <v>68</v>
      </c>
      <c r="E94" s="1"/>
      <c r="F94" s="1"/>
      <c r="G94" s="1"/>
    </row>
    <row r="95" spans="1:7" x14ac:dyDescent="0.25">
      <c r="A95" s="24" t="s">
        <v>57</v>
      </c>
      <c r="B95" s="25"/>
      <c r="C95" s="25"/>
      <c r="D95" s="25"/>
      <c r="E95" s="25"/>
      <c r="F95" s="25"/>
      <c r="G95" s="26"/>
    </row>
    <row r="96" spans="1:7" x14ac:dyDescent="0.25">
      <c r="A96" s="6"/>
      <c r="B96" s="8" t="s">
        <v>58</v>
      </c>
      <c r="C96" s="6"/>
      <c r="D96" s="10">
        <v>145.75</v>
      </c>
      <c r="E96" s="6"/>
      <c r="F96" s="6"/>
      <c r="G96" s="6"/>
    </row>
    <row r="97" spans="1:7" x14ac:dyDescent="0.25">
      <c r="A97" s="6"/>
      <c r="B97" s="8" t="s">
        <v>59</v>
      </c>
      <c r="C97" s="6"/>
      <c r="D97" s="10">
        <v>104.27</v>
      </c>
      <c r="E97" s="6"/>
      <c r="F97" s="6"/>
      <c r="G97" s="6"/>
    </row>
    <row r="98" spans="1:7" x14ac:dyDescent="0.25">
      <c r="A98" s="6"/>
      <c r="B98" s="8" t="s">
        <v>60</v>
      </c>
      <c r="C98" s="6"/>
      <c r="D98" s="10">
        <v>104.27</v>
      </c>
      <c r="E98" s="6"/>
      <c r="F98" s="6"/>
      <c r="G98" s="6"/>
    </row>
    <row r="99" spans="1:7" ht="30" x14ac:dyDescent="0.25">
      <c r="A99" s="6"/>
      <c r="B99" s="7" t="s">
        <v>61</v>
      </c>
      <c r="C99" s="6"/>
      <c r="D99" s="10">
        <v>114.44</v>
      </c>
      <c r="E99" s="6"/>
      <c r="F99" s="6"/>
      <c r="G99" s="6"/>
    </row>
    <row r="100" spans="1:7" x14ac:dyDescent="0.25">
      <c r="A100" s="24" t="s">
        <v>65</v>
      </c>
      <c r="B100" s="25"/>
      <c r="C100" s="25"/>
      <c r="D100" s="25"/>
      <c r="E100" s="25"/>
      <c r="F100" s="25"/>
      <c r="G100" s="26"/>
    </row>
    <row r="101" spans="1:7" x14ac:dyDescent="0.25">
      <c r="A101" s="1"/>
      <c r="B101" s="1" t="s">
        <v>66</v>
      </c>
      <c r="C101" s="1" t="s">
        <v>15</v>
      </c>
      <c r="D101" s="10">
        <v>166.95</v>
      </c>
      <c r="E101" s="1"/>
      <c r="F101" s="1"/>
      <c r="G101" s="1"/>
    </row>
    <row r="102" spans="1:7" x14ac:dyDescent="0.25">
      <c r="A102" s="1"/>
      <c r="B102" s="1"/>
      <c r="C102" s="1" t="s">
        <v>16</v>
      </c>
      <c r="D102" s="10">
        <v>192.93</v>
      </c>
      <c r="E102" s="1"/>
      <c r="F102" s="1"/>
      <c r="G102" s="1"/>
    </row>
    <row r="103" spans="1:7" x14ac:dyDescent="0.25">
      <c r="A103" s="1"/>
      <c r="B103" s="1"/>
      <c r="C103" s="1" t="s">
        <v>17</v>
      </c>
      <c r="D103" s="10">
        <v>217.1</v>
      </c>
      <c r="E103" s="1"/>
      <c r="F103" s="1"/>
      <c r="G103" s="1"/>
    </row>
    <row r="104" spans="1:7" x14ac:dyDescent="0.25">
      <c r="A104" s="24" t="s">
        <v>64</v>
      </c>
      <c r="B104" s="25"/>
      <c r="C104" s="25"/>
      <c r="D104" s="25"/>
      <c r="E104" s="25"/>
      <c r="F104" s="25"/>
      <c r="G104" s="26"/>
    </row>
    <row r="105" spans="1:7" x14ac:dyDescent="0.25">
      <c r="A105" s="1"/>
      <c r="B105" s="1" t="s">
        <v>67</v>
      </c>
      <c r="C105" s="1" t="s">
        <v>15</v>
      </c>
      <c r="D105" s="10">
        <v>183.06</v>
      </c>
      <c r="E105" s="1"/>
      <c r="F105" s="1"/>
      <c r="G105" s="1"/>
    </row>
    <row r="106" spans="1:7" x14ac:dyDescent="0.25">
      <c r="A106" s="1"/>
      <c r="B106" s="1"/>
      <c r="C106" s="1" t="s">
        <v>16</v>
      </c>
      <c r="D106" s="10">
        <v>202.47</v>
      </c>
      <c r="E106" s="1"/>
      <c r="F106" s="1"/>
      <c r="G106" s="1"/>
    </row>
    <row r="107" spans="1:7" x14ac:dyDescent="0.25">
      <c r="A107" s="1"/>
      <c r="B107" s="1"/>
      <c r="C107" s="1" t="s">
        <v>17</v>
      </c>
      <c r="D107" s="10">
        <v>235.25</v>
      </c>
      <c r="E107" s="1"/>
      <c r="F107" s="1"/>
      <c r="G107" s="1"/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4687B-9249-47FB-8B37-F17350B3B4B3}">
  <sheetPr>
    <tabColor theme="4" tint="-0.249977111117893"/>
  </sheetPr>
  <dimension ref="D4:G13"/>
  <sheetViews>
    <sheetView workbookViewId="0">
      <selection activeCell="J20" sqref="J20"/>
    </sheetView>
  </sheetViews>
  <sheetFormatPr defaultRowHeight="15" x14ac:dyDescent="0.25"/>
  <cols>
    <col min="4" max="4" width="42.42578125" bestFit="1" customWidth="1"/>
    <col min="5" max="5" width="29.7109375" bestFit="1" customWidth="1"/>
    <col min="6" max="6" width="18.5703125" bestFit="1" customWidth="1"/>
    <col min="7" max="7" width="21.28515625" customWidth="1"/>
  </cols>
  <sheetData>
    <row r="4" spans="4:7" ht="15.75" x14ac:dyDescent="0.25">
      <c r="D4" s="12"/>
    </row>
    <row r="6" spans="4:7" ht="15.75" x14ac:dyDescent="0.25">
      <c r="D6" s="13" t="s">
        <v>69</v>
      </c>
    </row>
    <row r="7" spans="4:7" x14ac:dyDescent="0.25">
      <c r="D7" s="14"/>
      <c r="E7" s="14"/>
      <c r="F7" s="14"/>
      <c r="G7" s="14"/>
    </row>
    <row r="8" spans="4:7" ht="15.75" x14ac:dyDescent="0.25">
      <c r="D8" s="15" t="s">
        <v>79</v>
      </c>
      <c r="E8" s="16" t="s">
        <v>70</v>
      </c>
      <c r="F8" s="17" t="s">
        <v>71</v>
      </c>
      <c r="G8" s="17" t="s">
        <v>72</v>
      </c>
    </row>
    <row r="9" spans="4:7" x14ac:dyDescent="0.25">
      <c r="D9" s="18" t="s">
        <v>73</v>
      </c>
      <c r="E9" s="19">
        <v>136.16999999999999</v>
      </c>
      <c r="F9">
        <v>1880</v>
      </c>
      <c r="G9" s="19">
        <f>E9*F9</f>
        <v>255999.59999999998</v>
      </c>
    </row>
    <row r="10" spans="4:7" x14ac:dyDescent="0.25">
      <c r="D10" s="18" t="s">
        <v>74</v>
      </c>
      <c r="E10" s="19">
        <v>126.18</v>
      </c>
      <c r="F10">
        <v>1880</v>
      </c>
      <c r="G10" s="19">
        <f>E10*F10</f>
        <v>237218.40000000002</v>
      </c>
    </row>
    <row r="11" spans="4:7" x14ac:dyDescent="0.25">
      <c r="D11" t="s">
        <v>75</v>
      </c>
      <c r="E11" s="19">
        <v>100.51</v>
      </c>
      <c r="F11">
        <v>1880</v>
      </c>
      <c r="G11" s="19">
        <f>E11*F11</f>
        <v>188958.80000000002</v>
      </c>
    </row>
    <row r="12" spans="4:7" x14ac:dyDescent="0.25">
      <c r="D12" t="s">
        <v>76</v>
      </c>
      <c r="E12" s="19">
        <v>89.04</v>
      </c>
      <c r="F12">
        <v>1880</v>
      </c>
      <c r="G12" s="20">
        <f>E12*F12</f>
        <v>167395.20000000001</v>
      </c>
    </row>
    <row r="13" spans="4:7" ht="15.75" x14ac:dyDescent="0.25">
      <c r="E13" s="21" t="s">
        <v>77</v>
      </c>
      <c r="F13" s="16" t="s">
        <v>78</v>
      </c>
      <c r="G13" s="22">
        <f>SUM(G9:G12)</f>
        <v>849572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7A88DA46ED0BB4082FAC866F234AF8E" ma:contentTypeVersion="16" ma:contentTypeDescription="Create a new document." ma:contentTypeScope="" ma:versionID="c87718de1c5d66eb679e79c6fe669c4d">
  <xsd:schema xmlns:xsd="http://www.w3.org/2001/XMLSchema" xmlns:xs="http://www.w3.org/2001/XMLSchema" xmlns:p="http://schemas.microsoft.com/office/2006/metadata/properties" xmlns:ns1="http://schemas.microsoft.com/sharepoint/v3" xmlns:ns2="6684cc04-4a90-45d8-9e5c-40fd3f5a2eac" xmlns:ns3="efa66e12-18f1-467e-92c0-35a2d8f87a34" xmlns:ns4="5a681bc3-1ded-4d84-882c-51717e1fecb4" xmlns:ns5="ee497968-b83a-4830-93ac-4038e6452016" targetNamespace="http://schemas.microsoft.com/office/2006/metadata/properties" ma:root="true" ma:fieldsID="77bf06fa258d5c3b109afd9d2bff82a5" ns1:_="" ns2:_="" ns3:_="" ns4:_="" ns5:_="">
    <xsd:import namespace="http://schemas.microsoft.com/sharepoint/v3"/>
    <xsd:import namespace="6684cc04-4a90-45d8-9e5c-40fd3f5a2eac"/>
    <xsd:import namespace="efa66e12-18f1-467e-92c0-35a2d8f87a34"/>
    <xsd:import namespace="5a681bc3-1ded-4d84-882c-51717e1fecb4"/>
    <xsd:import namespace="ee497968-b83a-4830-93ac-4038e645201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4:MediaServiceDateTaken" minOccurs="0"/>
                <xsd:element ref="ns4:MediaServiceLocation" minOccurs="0"/>
                <xsd:element ref="ns4:lcf76f155ced4ddcb4097134ff3c332f" minOccurs="0"/>
                <xsd:element ref="ns5:TaxCatchAll" minOccurs="0"/>
                <xsd:element ref="ns4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84cc04-4a90-45d8-9e5c-40fd3f5a2ea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a66e12-18f1-467e-92c0-35a2d8f87a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681bc3-1ded-4d84-882c-51717e1fecb4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7521cf93-8940-4b01-b368-4dc2cf40570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97968-b83a-4830-93ac-4038e6452016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15336818-1251-46e7-a4df-5fe5558e82f8}" ma:internalName="TaxCatchAll" ma:showField="CatchAllData" ma:web="ee497968-b83a-4830-93ac-4038e645201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1DF9F3-61A6-4B82-9EF4-BE98D04A718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86BECC-04A2-43F2-99EB-FDCD454BEC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684cc04-4a90-45d8-9e5c-40fd3f5a2eac"/>
    <ds:schemaRef ds:uri="efa66e12-18f1-467e-92c0-35a2d8f87a34"/>
    <ds:schemaRef ds:uri="5a681bc3-1ded-4d84-882c-51717e1fecb4"/>
    <ds:schemaRef ds:uri="ee497968-b83a-4830-93ac-4038e64520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470bc659-3548-49a7-8ea6-5d8221a34a27}" enabled="0" method="" siteId="{470bc659-3548-49a7-8ea6-5d8221a34a27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Pricing Template</vt:lpstr>
      <vt:lpstr>Prop_FY24 Rates_Current Staff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2023-10-26T20:46:10Z</dcterms:modified>
  <cp:category/>
  <cp:contentStatus/>
</cp:coreProperties>
</file>