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webster\Documents\Documents\My Bid Prices\"/>
    </mc:Choice>
  </mc:AlternateContent>
  <xr:revisionPtr revIDLastSave="0" documentId="8_{E370650F-D385-43FE-8510-F2416508ECFA}" xr6:coauthVersionLast="43" xr6:coauthVersionMax="43" xr10:uidLastSave="{00000000-0000-0000-0000-000000000000}"/>
  <bookViews>
    <workbookView xWindow="28680" yWindow="-120" windowWidth="29040" windowHeight="15840" xr2:uid="{CB9CEC83-4174-4063-AD75-4D94ABACE6E5}"/>
  </bookViews>
  <sheets>
    <sheet name="Service Type" sheetId="1" r:id="rId1"/>
    <sheet name="Labor Pricing" sheetId="2" r:id="rId2"/>
    <sheet name="Equipment Pricing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8" i="1" l="1"/>
  <c r="F15" i="1"/>
  <c r="F6" i="1"/>
  <c r="F7" i="1"/>
  <c r="F34" i="3" l="1"/>
  <c r="F36" i="3"/>
  <c r="F41" i="3"/>
  <c r="F42" i="3"/>
  <c r="F43" i="3"/>
  <c r="F44" i="3"/>
  <c r="F45" i="3"/>
  <c r="F26" i="3"/>
  <c r="F27" i="3"/>
  <c r="F28" i="3"/>
  <c r="F29" i="3"/>
  <c r="F30" i="3"/>
  <c r="F40" i="3"/>
  <c r="F39" i="3"/>
  <c r="F38" i="3"/>
  <c r="F37" i="3"/>
  <c r="F35" i="3"/>
  <c r="F22" i="3"/>
  <c r="F21" i="3"/>
  <c r="F20" i="3"/>
  <c r="F19" i="3"/>
  <c r="F18" i="3"/>
  <c r="F17" i="3"/>
  <c r="F23" i="3"/>
  <c r="F24" i="3"/>
  <c r="F25" i="3"/>
  <c r="F31" i="3"/>
  <c r="F32" i="3"/>
  <c r="F33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  <c r="F2" i="3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2" i="2"/>
  <c r="F49" i="1"/>
  <c r="F3" i="1"/>
  <c r="F4" i="1"/>
  <c r="F5" i="1"/>
  <c r="F11" i="1"/>
  <c r="F12" i="1"/>
  <c r="F13" i="1"/>
  <c r="F14" i="1"/>
  <c r="F17" i="1"/>
  <c r="F19" i="1"/>
  <c r="F21" i="1"/>
  <c r="F47" i="1"/>
  <c r="F46" i="1"/>
  <c r="F43" i="1"/>
  <c r="F41" i="1"/>
  <c r="F40" i="1"/>
  <c r="F39" i="1"/>
  <c r="F36" i="1"/>
  <c r="F35" i="1"/>
  <c r="F34" i="1"/>
  <c r="F33" i="1"/>
  <c r="F32" i="1"/>
  <c r="F31" i="1"/>
  <c r="F27" i="1"/>
  <c r="F26" i="1"/>
  <c r="F25" i="1"/>
  <c r="F24" i="1"/>
</calcChain>
</file>

<file path=xl/sharedStrings.xml><?xml version="1.0" encoding="utf-8"?>
<sst xmlns="http://schemas.openxmlformats.org/spreadsheetml/2006/main" count="204" uniqueCount="97">
  <si>
    <t>Line Item</t>
  </si>
  <si>
    <t>Description</t>
  </si>
  <si>
    <t>UnitCost</t>
  </si>
  <si>
    <t>% off Unit Cost</t>
  </si>
  <si>
    <t>Oklahoma Cost</t>
  </si>
  <si>
    <t>Eligible Right of Way (ROW) Vegetative Debris Removal</t>
  </si>
  <si>
    <t>Unit</t>
  </si>
  <si>
    <t>CY</t>
  </si>
  <si>
    <t>Eligible ROW Construction&amp; Demolition (C&amp;D) Debris Removal</t>
  </si>
  <si>
    <t>Debris Management Site (DMS) Management and Reduction by Grinding</t>
  </si>
  <si>
    <t>Debris Management Site (DMS) Management and Reduction by Controlled Open Burning</t>
  </si>
  <si>
    <t>Debris Management Site (DMS) Management and Reduction by  Air Curtain Incinerator</t>
  </si>
  <si>
    <t>Haul Out OF Reduced Vegetative Debris to Final Disposal Site</t>
  </si>
  <si>
    <t>Removal of Hazardous Trees and Limbs</t>
  </si>
  <si>
    <t>6-12.99 inch diameter</t>
  </si>
  <si>
    <t>13-24.99 inch diameter</t>
  </si>
  <si>
    <t>25-36.99 inch diameter</t>
  </si>
  <si>
    <t>37-48.99 inch diameter</t>
  </si>
  <si>
    <t>49 inch and larger diameter</t>
  </si>
  <si>
    <t>Hanger Removal (per tree)</t>
  </si>
  <si>
    <t>EA</t>
  </si>
  <si>
    <t>Removal of Eligible Hazardous Stumps</t>
  </si>
  <si>
    <t>24.1-36.99 inch diameter</t>
  </si>
  <si>
    <t>49 inch diameter and larger</t>
  </si>
  <si>
    <t>Eligible Houshold Hazardous Waste Removal &amp; Disposal</t>
  </si>
  <si>
    <t>LB</t>
  </si>
  <si>
    <t>Eligible ROW White Goods Debris Removal</t>
  </si>
  <si>
    <t>Refrigerators/Freezers requiring refrigerant recovery</t>
  </si>
  <si>
    <t>Washers, dryers, stoves/ovens, AC units and water heaters</t>
  </si>
  <si>
    <t>Eligible Dead Animal Carcass Removal/Disposal</t>
  </si>
  <si>
    <t>Project Operations Manager</t>
  </si>
  <si>
    <t>Superintendent with Cell/Truck</t>
  </si>
  <si>
    <t>QC Monitor with Cell/Truck</t>
  </si>
  <si>
    <t>EH&amp;S Manager with Cell/Truck</t>
  </si>
  <si>
    <t>Field Safety Technician</t>
  </si>
  <si>
    <t>Climber with Gear</t>
  </si>
  <si>
    <t>Laborer/Operator with Chainsaw/Tools</t>
  </si>
  <si>
    <t>Traffic Control Personnel</t>
  </si>
  <si>
    <t>Project Engineer</t>
  </si>
  <si>
    <t>Equipment Operator</t>
  </si>
  <si>
    <t>Security (unarmed) with cell/radio</t>
  </si>
  <si>
    <t>Security (armed) with cell/radio</t>
  </si>
  <si>
    <t>Administrative Assistant</t>
  </si>
  <si>
    <t>Clerical</t>
  </si>
  <si>
    <t>Laborer</t>
  </si>
  <si>
    <t>HR</t>
  </si>
  <si>
    <t xml:space="preserve">Traffic Control, Temp Single Lane Closure </t>
  </si>
  <si>
    <t xml:space="preserve">Portable Toilet (Port a John) </t>
  </si>
  <si>
    <t>WK</t>
  </si>
  <si>
    <t xml:space="preserve">Weighing Scales, Certified </t>
  </si>
  <si>
    <t xml:space="preserve">Office Trailer </t>
  </si>
  <si>
    <t>Day</t>
  </si>
  <si>
    <t xml:space="preserve">First Aid Station </t>
  </si>
  <si>
    <t>Hydraulic Excavators, 3.5&gt; CY  (CAT 330)</t>
  </si>
  <si>
    <t xml:space="preserve">Excavator/Trackhoe, Rubber Tire (w/ debris grapple) </t>
  </si>
  <si>
    <t xml:space="preserve">Tractor w/ Box Blade (30-70 Hp) </t>
  </si>
  <si>
    <t xml:space="preserve">Motor Grader (w/ min 12' blade) </t>
  </si>
  <si>
    <t xml:space="preserve">30 Ton Crane </t>
  </si>
  <si>
    <t xml:space="preserve">50 Ton Crane </t>
  </si>
  <si>
    <t>Bucket Truck  (50' REACH)</t>
  </si>
  <si>
    <t>Bucket Truck  (75' REACH)</t>
  </si>
  <si>
    <t>Water Truck  (2000 Gallons)</t>
  </si>
  <si>
    <t xml:space="preserve">Skid-Steer Loader (Mini-Loader) </t>
  </si>
  <si>
    <t xml:space="preserve">Extendaboom Forklift w/ debris grapple </t>
  </si>
  <si>
    <t xml:space="preserve">Backhoe, Wheel Loader, 2.0-3.0 CY </t>
  </si>
  <si>
    <t xml:space="preserve">Wheel Loaders, 2.5-3.0 CY  (Cat 930/JD 544//Vol L70) </t>
  </si>
  <si>
    <t>Wheel Loaders, 5.0-6.0 CY (Cat 966/JD 744/Vol L150)</t>
  </si>
  <si>
    <t xml:space="preserve">Knuckleboom Loader Truck (Self-Loading) </t>
  </si>
  <si>
    <t>Dozer, Tracked  - D6</t>
  </si>
  <si>
    <t>Dozer, Tracked - D8</t>
  </si>
  <si>
    <t>Hydraulic Excavators, 1.5 CY  (CAT 320)</t>
  </si>
  <si>
    <t xml:space="preserve">Stump Grinder (30" diameter or less) </t>
  </si>
  <si>
    <t xml:space="preserve">Stump Grinder (Greater than 30" diameter) </t>
  </si>
  <si>
    <t xml:space="preserve">Chipper/Mulcher (8" Throat) </t>
  </si>
  <si>
    <t xml:space="preserve">Chipper/Mulcher (12" Throat) </t>
  </si>
  <si>
    <t xml:space="preserve">35T Lowboy Trailer (Equip. Transport w/ Tractor) </t>
  </si>
  <si>
    <t xml:space="preserve">Vacuum Truck/Jetter </t>
  </si>
  <si>
    <t>Dump Truck (5 to 15 CY)</t>
  </si>
  <si>
    <t>Dump Truck (16 to 24 CY)</t>
  </si>
  <si>
    <t>Dump Truck (25 to 34 CY)</t>
  </si>
  <si>
    <t xml:space="preserve">Walking Floor Trailer w/ Tractor </t>
  </si>
  <si>
    <t xml:space="preserve">Tractor w/ 42' Flatbed Trailer </t>
  </si>
  <si>
    <t>Pickup Truck  (3/4 TON)</t>
  </si>
  <si>
    <t xml:space="preserve">Flatbed Trailer (40 ft) </t>
  </si>
  <si>
    <t xml:space="preserve">UTV (6 passenger with bed) 44hp./1392# </t>
  </si>
  <si>
    <t>15 KW Generator</t>
  </si>
  <si>
    <t>100 KW Generator</t>
  </si>
  <si>
    <t>50 KW Generator</t>
  </si>
  <si>
    <t>150 KW Generator</t>
  </si>
  <si>
    <t>Light Tower (Portable light plant w/ Gen.) 500 watt</t>
  </si>
  <si>
    <t xml:space="preserve"> Impact Attenuator </t>
  </si>
  <si>
    <t xml:space="preserve">ATV (single passenger/ 44 hp./739#) </t>
  </si>
  <si>
    <t>0-4.99 miles</t>
  </si>
  <si>
    <t>5-9.99 miles</t>
  </si>
  <si>
    <t>10- 14.99 miles</t>
  </si>
  <si>
    <t>15-19.99 miles</t>
  </si>
  <si>
    <t>20 miles or greater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</si>
</sst>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 vertical="top"/>
    </xf>
    <xf numFmtId="0" fontId="1" fillId="2" borderId="0" xfId="0" applyFont="1" applyFill="1" applyAlignment="1">
      <alignment horizontal="left" vertical="top"/>
    </xf>
    <xf numFmtId="0" fontId="1" fillId="0" borderId="0" xfId="0" applyFont="1" applyAlignment="1">
      <alignment horizontal="left" vertical="top"/>
    </xf>
    <xf numFmtId="0" fontId="0" fillId="0" borderId="0" xfId="0" applyFont="1" applyAlignment="1">
      <alignment horizontal="left" vertical="top"/>
    </xf>
    <xf numFmtId="0" fontId="1" fillId="2" borderId="0" xfId="0" applyFont="1" applyFill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0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164" fontId="1" fillId="2" borderId="0" xfId="0" applyNumberFormat="1" applyFont="1" applyFill="1" applyAlignment="1">
      <alignment horizontal="center" vertical="top"/>
    </xf>
    <xf numFmtId="164" fontId="0" fillId="0" borderId="0" xfId="0" applyNumberFormat="1" applyAlignment="1">
      <alignment horizontal="center" vertical="top"/>
    </xf>
    <xf numFmtId="9" fontId="0" fillId="0" borderId="0" xfId="0" applyNumberFormat="1" applyAlignment="1">
      <alignment horizontal="center" vertical="top"/>
    </xf>
    <xf numFmtId="164" fontId="0" fillId="0" borderId="0" xfId="0" applyNumberFormat="1" applyFont="1" applyAlignment="1">
      <alignment horizontal="center" vertical="top"/>
    </xf>
    <xf numFmtId="9" fontId="0" fillId="0" borderId="0" xfId="0" applyNumberFormat="1" applyFont="1" applyAlignment="1">
      <alignment horizontal="center" vertical="top"/>
    </xf>
    <xf numFmtId="164" fontId="1" fillId="0" borderId="0" xfId="0" applyNumberFormat="1" applyFont="1" applyAlignment="1">
      <alignment horizontal="center" vertical="top"/>
    </xf>
    <xf numFmtId="0" fontId="1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59426-D9A1-47B8-8732-11A16A0D8A20}">
  <dimension ref="A1:F49"/>
  <sheetViews>
    <sheetView tabSelected="1" workbookViewId="0">
      <pane ySplit="1" topLeftCell="A2" activePane="bottomLeft" state="frozen"/>
      <selection pane="bottomLeft" activeCell="H29" sqref="H29"/>
    </sheetView>
  </sheetViews>
  <sheetFormatPr defaultRowHeight="15" x14ac:dyDescent="0.25"/>
  <cols>
    <col min="1" max="1" width="9.140625" style="1"/>
    <col min="2" max="2" width="58" style="1" bestFit="1" customWidth="1"/>
    <col min="3" max="3" width="4.85546875" style="8" bestFit="1" customWidth="1"/>
    <col min="4" max="4" width="8.7109375" style="10" bestFit="1" customWidth="1"/>
    <col min="5" max="5" width="14.28515625" style="8" bestFit="1" customWidth="1"/>
    <col min="6" max="6" width="14.42578125" style="10" bestFit="1" customWidth="1"/>
    <col min="7" max="16384" width="9.140625" style="1"/>
  </cols>
  <sheetData>
    <row r="1" spans="1:6" x14ac:dyDescent="0.25">
      <c r="A1" s="2" t="s">
        <v>0</v>
      </c>
      <c r="B1" s="2" t="s">
        <v>1</v>
      </c>
      <c r="C1" s="5" t="s">
        <v>6</v>
      </c>
      <c r="D1" s="9" t="s">
        <v>2</v>
      </c>
      <c r="E1" s="5" t="s">
        <v>3</v>
      </c>
      <c r="F1" s="9" t="s">
        <v>4</v>
      </c>
    </row>
    <row r="2" spans="1:6" x14ac:dyDescent="0.25">
      <c r="A2" s="1">
        <v>1</v>
      </c>
      <c r="B2" s="3" t="s">
        <v>5</v>
      </c>
      <c r="C2" s="6"/>
    </row>
    <row r="3" spans="1:6" x14ac:dyDescent="0.25">
      <c r="B3" s="4" t="s">
        <v>92</v>
      </c>
      <c r="C3" s="7" t="s">
        <v>7</v>
      </c>
      <c r="D3" s="10">
        <v>11</v>
      </c>
      <c r="E3" s="11">
        <v>0.1</v>
      </c>
      <c r="F3" s="10">
        <f>D3-E3*D3</f>
        <v>9.9</v>
      </c>
    </row>
    <row r="4" spans="1:6" s="4" customFormat="1" x14ac:dyDescent="0.25">
      <c r="B4" s="4" t="s">
        <v>93</v>
      </c>
      <c r="C4" s="7" t="s">
        <v>7</v>
      </c>
      <c r="D4" s="12">
        <v>11.5</v>
      </c>
      <c r="E4" s="13">
        <v>0.1</v>
      </c>
      <c r="F4" s="12">
        <f>D4-E4*D4</f>
        <v>10.35</v>
      </c>
    </row>
    <row r="5" spans="1:6" s="4" customFormat="1" x14ac:dyDescent="0.25">
      <c r="B5" s="4" t="s">
        <v>94</v>
      </c>
      <c r="C5" s="7" t="s">
        <v>7</v>
      </c>
      <c r="D5" s="12">
        <v>12</v>
      </c>
      <c r="E5" s="11">
        <v>0.1</v>
      </c>
      <c r="F5" s="12">
        <f>D5-E5*D5</f>
        <v>10.8</v>
      </c>
    </row>
    <row r="6" spans="1:6" s="4" customFormat="1" x14ac:dyDescent="0.25">
      <c r="B6" s="4" t="s">
        <v>95</v>
      </c>
      <c r="C6" s="7" t="s">
        <v>7</v>
      </c>
      <c r="D6" s="12">
        <v>12.5</v>
      </c>
      <c r="E6" s="11">
        <v>0.1</v>
      </c>
      <c r="F6" s="12">
        <f t="shared" ref="F6:F7" si="0">D6-E6*D6</f>
        <v>11.25</v>
      </c>
    </row>
    <row r="7" spans="1:6" s="4" customFormat="1" x14ac:dyDescent="0.25">
      <c r="B7" s="4" t="s">
        <v>96</v>
      </c>
      <c r="C7" s="7" t="s">
        <v>7</v>
      </c>
      <c r="D7" s="12">
        <v>13</v>
      </c>
      <c r="E7" s="11">
        <v>0.1</v>
      </c>
      <c r="F7" s="12">
        <f t="shared" si="0"/>
        <v>11.7</v>
      </c>
    </row>
    <row r="8" spans="1:6" s="4" customFormat="1" x14ac:dyDescent="0.25">
      <c r="C8" s="7"/>
      <c r="D8" s="12"/>
      <c r="E8" s="11"/>
      <c r="F8" s="12"/>
    </row>
    <row r="9" spans="1:6" s="4" customFormat="1" x14ac:dyDescent="0.25">
      <c r="C9" s="7"/>
      <c r="D9" s="12"/>
      <c r="E9" s="11"/>
      <c r="F9" s="12"/>
    </row>
    <row r="10" spans="1:6" s="3" customFormat="1" x14ac:dyDescent="0.25">
      <c r="A10" s="3">
        <v>2</v>
      </c>
      <c r="B10" s="3" t="s">
        <v>8</v>
      </c>
      <c r="C10" s="6"/>
      <c r="D10" s="14"/>
      <c r="E10" s="6"/>
      <c r="F10" s="14"/>
    </row>
    <row r="11" spans="1:6" x14ac:dyDescent="0.25">
      <c r="B11" s="4" t="s">
        <v>92</v>
      </c>
      <c r="C11" s="8" t="s">
        <v>7</v>
      </c>
      <c r="D11" s="10">
        <v>11</v>
      </c>
      <c r="E11" s="11">
        <v>0.1</v>
      </c>
      <c r="F11" s="10">
        <f>D11-E11*D11</f>
        <v>9.9</v>
      </c>
    </row>
    <row r="12" spans="1:6" x14ac:dyDescent="0.25">
      <c r="B12" s="4" t="s">
        <v>93</v>
      </c>
      <c r="C12" s="8" t="s">
        <v>7</v>
      </c>
      <c r="D12" s="12">
        <v>11.5</v>
      </c>
      <c r="E12" s="11">
        <v>0.1</v>
      </c>
      <c r="F12" s="12">
        <f>D12-E12*D12</f>
        <v>10.35</v>
      </c>
    </row>
    <row r="13" spans="1:6" x14ac:dyDescent="0.25">
      <c r="B13" s="4" t="s">
        <v>94</v>
      </c>
      <c r="C13" s="8" t="s">
        <v>7</v>
      </c>
      <c r="D13" s="12">
        <v>12</v>
      </c>
      <c r="E13" s="11">
        <v>0.1</v>
      </c>
      <c r="F13" s="12">
        <f>D13-E13*D13</f>
        <v>10.8</v>
      </c>
    </row>
    <row r="14" spans="1:6" x14ac:dyDescent="0.25">
      <c r="B14" s="4" t="s">
        <v>95</v>
      </c>
      <c r="C14" s="8" t="s">
        <v>7</v>
      </c>
      <c r="D14" s="10">
        <v>12.5</v>
      </c>
      <c r="E14" s="11">
        <v>0.1</v>
      </c>
      <c r="F14" s="10">
        <f>D14-E14*D14</f>
        <v>11.25</v>
      </c>
    </row>
    <row r="15" spans="1:6" x14ac:dyDescent="0.25">
      <c r="B15" s="4" t="s">
        <v>96</v>
      </c>
      <c r="C15" s="8" t="s">
        <v>7</v>
      </c>
      <c r="D15" s="10">
        <v>13</v>
      </c>
      <c r="E15" s="11">
        <v>0.1</v>
      </c>
      <c r="F15" s="10">
        <f>D15-E15*D15</f>
        <v>11.7</v>
      </c>
    </row>
    <row r="16" spans="1:6" x14ac:dyDescent="0.25">
      <c r="B16" s="4"/>
      <c r="E16" s="11"/>
    </row>
    <row r="17" spans="1:6" s="3" customFormat="1" ht="30" x14ac:dyDescent="0.25">
      <c r="A17" s="3">
        <v>3</v>
      </c>
      <c r="B17" s="15" t="s">
        <v>9</v>
      </c>
      <c r="C17" s="7" t="s">
        <v>7</v>
      </c>
      <c r="D17" s="12">
        <v>5</v>
      </c>
      <c r="E17" s="11">
        <v>0.1</v>
      </c>
      <c r="F17" s="12">
        <f>D17-E17*D17</f>
        <v>4.5</v>
      </c>
    </row>
    <row r="18" spans="1:6" s="3" customFormat="1" x14ac:dyDescent="0.25">
      <c r="B18" s="15"/>
      <c r="C18" s="7"/>
      <c r="D18" s="14"/>
      <c r="E18" s="6"/>
      <c r="F18" s="14"/>
    </row>
    <row r="19" spans="1:6" ht="30" x14ac:dyDescent="0.25">
      <c r="A19" s="1">
        <v>4</v>
      </c>
      <c r="B19" s="15" t="s">
        <v>10</v>
      </c>
      <c r="C19" s="8" t="s">
        <v>7</v>
      </c>
      <c r="D19" s="10">
        <v>4.5</v>
      </c>
      <c r="E19" s="11">
        <v>0.1</v>
      </c>
      <c r="F19" s="10">
        <f>D19-E19*D19</f>
        <v>4.05</v>
      </c>
    </row>
    <row r="21" spans="1:6" ht="30" x14ac:dyDescent="0.25">
      <c r="A21" s="3">
        <v>5</v>
      </c>
      <c r="B21" s="15" t="s">
        <v>11</v>
      </c>
      <c r="C21" s="8" t="s">
        <v>7</v>
      </c>
      <c r="D21" s="10">
        <v>5.25</v>
      </c>
      <c r="E21" s="11">
        <v>0.1</v>
      </c>
      <c r="F21" s="10">
        <f>D21-E21*D21</f>
        <v>4.7249999999999996</v>
      </c>
    </row>
    <row r="23" spans="1:6" s="3" customFormat="1" x14ac:dyDescent="0.25">
      <c r="A23" s="3">
        <v>6</v>
      </c>
      <c r="B23" s="3" t="s">
        <v>12</v>
      </c>
      <c r="C23" s="6"/>
      <c r="D23" s="14"/>
      <c r="E23" s="6"/>
      <c r="F23" s="14"/>
    </row>
    <row r="24" spans="1:6" x14ac:dyDescent="0.25">
      <c r="B24" s="4" t="s">
        <v>92</v>
      </c>
      <c r="C24" s="8" t="s">
        <v>7</v>
      </c>
      <c r="D24" s="10">
        <v>6.5</v>
      </c>
      <c r="E24" s="11">
        <v>0.1</v>
      </c>
      <c r="F24" s="10">
        <f>D24-(10%*D24)</f>
        <v>5.85</v>
      </c>
    </row>
    <row r="25" spans="1:6" x14ac:dyDescent="0.25">
      <c r="B25" s="4" t="s">
        <v>93</v>
      </c>
      <c r="C25" s="8" t="s">
        <v>7</v>
      </c>
      <c r="D25" s="10">
        <v>7</v>
      </c>
      <c r="E25" s="11">
        <v>0.1</v>
      </c>
      <c r="F25" s="10">
        <f>D25-(10%*D25)</f>
        <v>6.3</v>
      </c>
    </row>
    <row r="26" spans="1:6" x14ac:dyDescent="0.25">
      <c r="B26" s="4" t="s">
        <v>94</v>
      </c>
      <c r="C26" s="8" t="s">
        <v>7</v>
      </c>
      <c r="D26" s="10">
        <v>7.5</v>
      </c>
      <c r="E26" s="11">
        <v>0.1</v>
      </c>
      <c r="F26" s="10">
        <f>D26-(10%*D26)</f>
        <v>6.75</v>
      </c>
    </row>
    <row r="27" spans="1:6" x14ac:dyDescent="0.25">
      <c r="B27" s="4" t="s">
        <v>95</v>
      </c>
      <c r="C27" s="8" t="s">
        <v>7</v>
      </c>
      <c r="D27" s="10">
        <v>8</v>
      </c>
      <c r="E27" s="11">
        <v>0.1</v>
      </c>
      <c r="F27" s="10">
        <f>D27-(10%*D27)</f>
        <v>7.2</v>
      </c>
    </row>
    <row r="28" spans="1:6" x14ac:dyDescent="0.25">
      <c r="B28" s="4" t="s">
        <v>96</v>
      </c>
      <c r="C28" s="8" t="s">
        <v>7</v>
      </c>
      <c r="D28" s="10">
        <v>9.25</v>
      </c>
      <c r="E28" s="11">
        <v>0.1</v>
      </c>
      <c r="F28" s="10">
        <f>D28-(10%*D28)</f>
        <v>8.3249999999999993</v>
      </c>
    </row>
    <row r="30" spans="1:6" s="3" customFormat="1" x14ac:dyDescent="0.25">
      <c r="A30" s="3">
        <v>7</v>
      </c>
      <c r="B30" s="3" t="s">
        <v>13</v>
      </c>
      <c r="C30" s="6"/>
      <c r="D30" s="14"/>
      <c r="E30" s="6"/>
      <c r="F30" s="14"/>
    </row>
    <row r="31" spans="1:6" x14ac:dyDescent="0.25">
      <c r="B31" s="1" t="s">
        <v>14</v>
      </c>
      <c r="C31" s="8" t="s">
        <v>20</v>
      </c>
      <c r="D31" s="10">
        <v>75</v>
      </c>
      <c r="E31" s="11">
        <v>0.1</v>
      </c>
      <c r="F31" s="10">
        <f>D31-(E31*D31)</f>
        <v>67.5</v>
      </c>
    </row>
    <row r="32" spans="1:6" x14ac:dyDescent="0.25">
      <c r="B32" s="1" t="s">
        <v>15</v>
      </c>
      <c r="C32" s="8" t="s">
        <v>20</v>
      </c>
      <c r="D32" s="10">
        <v>110</v>
      </c>
      <c r="E32" s="11">
        <v>0.1</v>
      </c>
      <c r="F32" s="10">
        <f>D32-(10%*D32)</f>
        <v>99</v>
      </c>
    </row>
    <row r="33" spans="1:6" x14ac:dyDescent="0.25">
      <c r="B33" s="1" t="s">
        <v>16</v>
      </c>
      <c r="C33" s="8" t="s">
        <v>20</v>
      </c>
      <c r="D33" s="10">
        <v>140</v>
      </c>
      <c r="E33" s="11">
        <v>0.1</v>
      </c>
      <c r="F33" s="10">
        <f>D33-E33*D33</f>
        <v>126</v>
      </c>
    </row>
    <row r="34" spans="1:6" x14ac:dyDescent="0.25">
      <c r="B34" s="1" t="s">
        <v>17</v>
      </c>
      <c r="C34" s="8" t="s">
        <v>20</v>
      </c>
      <c r="D34" s="10">
        <v>220</v>
      </c>
      <c r="E34" s="11">
        <v>0.1</v>
      </c>
      <c r="F34" s="10">
        <f>D34-E34*D34</f>
        <v>198</v>
      </c>
    </row>
    <row r="35" spans="1:6" x14ac:dyDescent="0.25">
      <c r="B35" s="1" t="s">
        <v>18</v>
      </c>
      <c r="C35" s="8" t="s">
        <v>20</v>
      </c>
      <c r="D35" s="10">
        <v>325</v>
      </c>
      <c r="E35" s="11">
        <v>0.1</v>
      </c>
      <c r="F35" s="10">
        <f>D35-E35*D35</f>
        <v>292.5</v>
      </c>
    </row>
    <row r="36" spans="1:6" x14ac:dyDescent="0.25">
      <c r="B36" s="1" t="s">
        <v>19</v>
      </c>
      <c r="C36" s="8" t="s">
        <v>20</v>
      </c>
      <c r="D36" s="10">
        <v>130</v>
      </c>
      <c r="E36" s="11">
        <v>0.1</v>
      </c>
      <c r="F36" s="10">
        <f>D36-E36*D36</f>
        <v>117</v>
      </c>
    </row>
    <row r="38" spans="1:6" s="3" customFormat="1" x14ac:dyDescent="0.25">
      <c r="A38" s="3">
        <v>8</v>
      </c>
      <c r="B38" s="3" t="s">
        <v>21</v>
      </c>
      <c r="C38" s="6"/>
      <c r="D38" s="14"/>
      <c r="E38" s="6"/>
      <c r="F38" s="14"/>
    </row>
    <row r="39" spans="1:6" x14ac:dyDescent="0.25">
      <c r="B39" s="1" t="s">
        <v>22</v>
      </c>
      <c r="C39" s="8" t="s">
        <v>20</v>
      </c>
      <c r="D39" s="10">
        <v>240</v>
      </c>
      <c r="E39" s="11">
        <v>0.1</v>
      </c>
      <c r="F39" s="10">
        <f>D39-E39*D39</f>
        <v>216</v>
      </c>
    </row>
    <row r="40" spans="1:6" x14ac:dyDescent="0.25">
      <c r="B40" s="1" t="s">
        <v>17</v>
      </c>
      <c r="C40" s="8" t="s">
        <v>20</v>
      </c>
      <c r="D40" s="10">
        <v>385</v>
      </c>
      <c r="E40" s="11">
        <v>0.1</v>
      </c>
      <c r="F40" s="10">
        <f>D40-E40*D40</f>
        <v>346.5</v>
      </c>
    </row>
    <row r="41" spans="1:6" x14ac:dyDescent="0.25">
      <c r="B41" s="1" t="s">
        <v>23</v>
      </c>
      <c r="C41" s="8" t="s">
        <v>20</v>
      </c>
      <c r="D41" s="10">
        <v>550</v>
      </c>
      <c r="E41" s="11">
        <v>0.1</v>
      </c>
      <c r="F41" s="10">
        <f>D41-E41*D41</f>
        <v>495</v>
      </c>
    </row>
    <row r="43" spans="1:6" s="3" customFormat="1" x14ac:dyDescent="0.25">
      <c r="A43" s="3">
        <v>9</v>
      </c>
      <c r="B43" s="3" t="s">
        <v>24</v>
      </c>
      <c r="C43" s="7" t="s">
        <v>25</v>
      </c>
      <c r="D43" s="12">
        <v>10.25</v>
      </c>
      <c r="E43" s="13">
        <v>0.1</v>
      </c>
      <c r="F43" s="12">
        <f>D43-E43*D43</f>
        <v>9.2249999999999996</v>
      </c>
    </row>
    <row r="45" spans="1:6" s="3" customFormat="1" x14ac:dyDescent="0.25">
      <c r="A45" s="3">
        <v>10</v>
      </c>
      <c r="B45" s="3" t="s">
        <v>26</v>
      </c>
      <c r="C45" s="6"/>
      <c r="D45" s="14"/>
      <c r="E45" s="6"/>
      <c r="F45" s="14"/>
    </row>
    <row r="46" spans="1:6" x14ac:dyDescent="0.25">
      <c r="B46" s="1" t="s">
        <v>27</v>
      </c>
      <c r="C46" s="8" t="s">
        <v>20</v>
      </c>
      <c r="D46" s="10">
        <v>115</v>
      </c>
      <c r="E46" s="11">
        <v>0.1</v>
      </c>
      <c r="F46" s="10">
        <f>D46-E46*D46</f>
        <v>103.5</v>
      </c>
    </row>
    <row r="47" spans="1:6" x14ac:dyDescent="0.25">
      <c r="B47" s="1" t="s">
        <v>28</v>
      </c>
      <c r="C47" s="8" t="s">
        <v>20</v>
      </c>
      <c r="D47" s="10">
        <v>85</v>
      </c>
      <c r="E47" s="11">
        <v>0.1</v>
      </c>
      <c r="F47" s="10">
        <f>D47-E47*D47</f>
        <v>76.5</v>
      </c>
    </row>
    <row r="49" spans="1:6" s="3" customFormat="1" x14ac:dyDescent="0.25">
      <c r="A49" s="3">
        <v>11</v>
      </c>
      <c r="B49" s="3" t="s">
        <v>29</v>
      </c>
      <c r="C49" s="7" t="s">
        <v>25</v>
      </c>
      <c r="D49" s="12">
        <v>2.5</v>
      </c>
      <c r="E49" s="13">
        <v>0.1</v>
      </c>
      <c r="F49" s="12">
        <f>D49-E49*D49</f>
        <v>2.25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965DB-8CBB-481C-AB17-E0BFB36E4DEA}">
  <dimension ref="A1:F16"/>
  <sheetViews>
    <sheetView workbookViewId="0">
      <pane ySplit="1" topLeftCell="A2" activePane="bottomLeft" state="frozen"/>
      <selection pane="bottomLeft" activeCell="B33" sqref="B33"/>
    </sheetView>
  </sheetViews>
  <sheetFormatPr defaultRowHeight="15" x14ac:dyDescent="0.25"/>
  <cols>
    <col min="1" max="1" width="9.140625" style="1"/>
    <col min="2" max="2" width="46" style="1" customWidth="1"/>
    <col min="3" max="3" width="4.85546875" style="8" bestFit="1" customWidth="1"/>
    <col min="4" max="4" width="8.7109375" style="10" bestFit="1" customWidth="1"/>
    <col min="5" max="5" width="14.28515625" style="8" bestFit="1" customWidth="1"/>
    <col min="6" max="6" width="14.42578125" style="10" bestFit="1" customWidth="1"/>
    <col min="7" max="16384" width="9.140625" style="1"/>
  </cols>
  <sheetData>
    <row r="1" spans="1:6" x14ac:dyDescent="0.25">
      <c r="A1" s="2" t="s">
        <v>0</v>
      </c>
      <c r="B1" s="2" t="s">
        <v>1</v>
      </c>
      <c r="C1" s="5" t="s">
        <v>6</v>
      </c>
      <c r="D1" s="9" t="s">
        <v>2</v>
      </c>
      <c r="E1" s="5" t="s">
        <v>3</v>
      </c>
      <c r="F1" s="9" t="s">
        <v>4</v>
      </c>
    </row>
    <row r="2" spans="1:6" x14ac:dyDescent="0.25">
      <c r="A2" s="1">
        <v>1</v>
      </c>
      <c r="B2" s="1" t="s">
        <v>30</v>
      </c>
      <c r="C2" s="8" t="s">
        <v>45</v>
      </c>
      <c r="D2" s="10">
        <v>115</v>
      </c>
      <c r="E2" s="11">
        <v>0.1</v>
      </c>
      <c r="F2" s="10">
        <f>D2-E2*D2</f>
        <v>103.5</v>
      </c>
    </row>
    <row r="3" spans="1:6" x14ac:dyDescent="0.25">
      <c r="A3" s="1">
        <v>2</v>
      </c>
      <c r="B3" s="1" t="s">
        <v>31</v>
      </c>
      <c r="C3" s="8" t="s">
        <v>45</v>
      </c>
      <c r="D3" s="10">
        <v>98</v>
      </c>
      <c r="E3" s="11">
        <v>0.1</v>
      </c>
      <c r="F3" s="10">
        <f t="shared" ref="F3:F16" si="0">D3-E3*D3</f>
        <v>88.2</v>
      </c>
    </row>
    <row r="4" spans="1:6" x14ac:dyDescent="0.25">
      <c r="A4" s="1">
        <v>3</v>
      </c>
      <c r="B4" s="1" t="s">
        <v>32</v>
      </c>
      <c r="C4" s="8" t="s">
        <v>45</v>
      </c>
      <c r="D4" s="10">
        <v>89</v>
      </c>
      <c r="E4" s="11">
        <v>0.1</v>
      </c>
      <c r="F4" s="10">
        <f t="shared" si="0"/>
        <v>80.099999999999994</v>
      </c>
    </row>
    <row r="5" spans="1:6" x14ac:dyDescent="0.25">
      <c r="A5" s="1">
        <v>4</v>
      </c>
      <c r="B5" s="1" t="s">
        <v>33</v>
      </c>
      <c r="C5" s="8" t="s">
        <v>45</v>
      </c>
      <c r="D5" s="10">
        <v>98</v>
      </c>
      <c r="E5" s="11">
        <v>0.1</v>
      </c>
      <c r="F5" s="10">
        <f t="shared" si="0"/>
        <v>88.2</v>
      </c>
    </row>
    <row r="6" spans="1:6" x14ac:dyDescent="0.25">
      <c r="A6" s="1">
        <v>5</v>
      </c>
      <c r="B6" s="1" t="s">
        <v>34</v>
      </c>
      <c r="C6" s="8" t="s">
        <v>45</v>
      </c>
      <c r="D6" s="10">
        <v>89</v>
      </c>
      <c r="E6" s="11">
        <v>0.1</v>
      </c>
      <c r="F6" s="10">
        <f t="shared" si="0"/>
        <v>80.099999999999994</v>
      </c>
    </row>
    <row r="7" spans="1:6" x14ac:dyDescent="0.25">
      <c r="A7" s="1">
        <v>6</v>
      </c>
      <c r="B7" s="1" t="s">
        <v>35</v>
      </c>
      <c r="C7" s="8" t="s">
        <v>45</v>
      </c>
      <c r="D7" s="10">
        <v>80</v>
      </c>
      <c r="E7" s="11">
        <v>0.1</v>
      </c>
      <c r="F7" s="10">
        <f t="shared" si="0"/>
        <v>72</v>
      </c>
    </row>
    <row r="8" spans="1:6" x14ac:dyDescent="0.25">
      <c r="A8" s="1">
        <v>7</v>
      </c>
      <c r="B8" s="1" t="s">
        <v>36</v>
      </c>
      <c r="C8" s="8" t="s">
        <v>45</v>
      </c>
      <c r="D8" s="10">
        <v>60</v>
      </c>
      <c r="E8" s="11">
        <v>0.1</v>
      </c>
      <c r="F8" s="10">
        <f t="shared" si="0"/>
        <v>54</v>
      </c>
    </row>
    <row r="9" spans="1:6" x14ac:dyDescent="0.25">
      <c r="A9" s="1">
        <v>8</v>
      </c>
      <c r="B9" s="1" t="s">
        <v>44</v>
      </c>
      <c r="C9" s="8" t="s">
        <v>45</v>
      </c>
      <c r="D9" s="10">
        <v>52</v>
      </c>
      <c r="E9" s="11">
        <v>0.1</v>
      </c>
      <c r="F9" s="10">
        <f t="shared" si="0"/>
        <v>46.8</v>
      </c>
    </row>
    <row r="10" spans="1:6" x14ac:dyDescent="0.25">
      <c r="A10" s="1">
        <v>9</v>
      </c>
      <c r="B10" s="1" t="s">
        <v>37</v>
      </c>
      <c r="C10" s="8" t="s">
        <v>45</v>
      </c>
      <c r="D10" s="10">
        <v>48</v>
      </c>
      <c r="E10" s="11">
        <v>0.1</v>
      </c>
      <c r="F10" s="10">
        <f t="shared" si="0"/>
        <v>43.2</v>
      </c>
    </row>
    <row r="11" spans="1:6" x14ac:dyDescent="0.25">
      <c r="A11" s="1">
        <v>10</v>
      </c>
      <c r="B11" s="1" t="s">
        <v>38</v>
      </c>
      <c r="C11" s="8" t="s">
        <v>45</v>
      </c>
      <c r="D11" s="10">
        <v>85</v>
      </c>
      <c r="E11" s="11">
        <v>0.1</v>
      </c>
      <c r="F11" s="10">
        <f t="shared" si="0"/>
        <v>76.5</v>
      </c>
    </row>
    <row r="12" spans="1:6" x14ac:dyDescent="0.25">
      <c r="A12" s="1">
        <v>11</v>
      </c>
      <c r="B12" s="1" t="s">
        <v>39</v>
      </c>
      <c r="C12" s="8" t="s">
        <v>45</v>
      </c>
      <c r="D12" s="10">
        <v>55</v>
      </c>
      <c r="E12" s="11">
        <v>0.1</v>
      </c>
      <c r="F12" s="10">
        <f t="shared" si="0"/>
        <v>49.5</v>
      </c>
    </row>
    <row r="13" spans="1:6" x14ac:dyDescent="0.25">
      <c r="A13" s="1">
        <v>12</v>
      </c>
      <c r="B13" s="1" t="s">
        <v>40</v>
      </c>
      <c r="C13" s="8" t="s">
        <v>45</v>
      </c>
      <c r="D13" s="10">
        <v>60</v>
      </c>
      <c r="E13" s="11">
        <v>0.1</v>
      </c>
      <c r="F13" s="10">
        <f t="shared" si="0"/>
        <v>54</v>
      </c>
    </row>
    <row r="14" spans="1:6" x14ac:dyDescent="0.25">
      <c r="A14" s="1">
        <v>13</v>
      </c>
      <c r="B14" s="1" t="s">
        <v>41</v>
      </c>
      <c r="C14" s="8" t="s">
        <v>45</v>
      </c>
      <c r="D14" s="10">
        <v>80</v>
      </c>
      <c r="E14" s="11">
        <v>0.1</v>
      </c>
      <c r="F14" s="10">
        <f t="shared" si="0"/>
        <v>72</v>
      </c>
    </row>
    <row r="15" spans="1:6" x14ac:dyDescent="0.25">
      <c r="A15" s="1">
        <v>14</v>
      </c>
      <c r="B15" s="1" t="s">
        <v>42</v>
      </c>
      <c r="C15" s="8" t="s">
        <v>45</v>
      </c>
      <c r="D15" s="10">
        <v>58</v>
      </c>
      <c r="E15" s="11">
        <v>0.1</v>
      </c>
      <c r="F15" s="10">
        <f t="shared" si="0"/>
        <v>52.2</v>
      </c>
    </row>
    <row r="16" spans="1:6" x14ac:dyDescent="0.25">
      <c r="A16" s="1">
        <v>15</v>
      </c>
      <c r="B16" s="1" t="s">
        <v>43</v>
      </c>
      <c r="C16" s="8" t="s">
        <v>45</v>
      </c>
      <c r="D16" s="10">
        <v>52</v>
      </c>
      <c r="E16" s="11">
        <v>0.1</v>
      </c>
      <c r="F16" s="10">
        <f t="shared" si="0"/>
        <v>46.8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C0275-3299-4C18-ADAD-FF6F6A2B9C55}">
  <dimension ref="A1:F54"/>
  <sheetViews>
    <sheetView workbookViewId="0">
      <pane ySplit="1" topLeftCell="A2" activePane="bottomLeft" state="frozen"/>
      <selection pane="bottomLeft" activeCell="M37" sqref="M37"/>
    </sheetView>
  </sheetViews>
  <sheetFormatPr defaultRowHeight="15" x14ac:dyDescent="0.25"/>
  <cols>
    <col min="1" max="1" width="9.140625" style="1"/>
    <col min="2" max="2" width="52.85546875" style="1" bestFit="1" customWidth="1"/>
    <col min="3" max="3" width="4.85546875" style="8" bestFit="1" customWidth="1"/>
    <col min="4" max="4" width="8.7109375" style="10" bestFit="1" customWidth="1"/>
    <col min="5" max="5" width="14.28515625" style="8" bestFit="1" customWidth="1"/>
    <col min="6" max="6" width="14.42578125" style="10" bestFit="1" customWidth="1"/>
    <col min="7" max="16384" width="9.140625" style="1"/>
  </cols>
  <sheetData>
    <row r="1" spans="1:6" x14ac:dyDescent="0.25">
      <c r="A1" s="2" t="s">
        <v>0</v>
      </c>
      <c r="B1" s="2" t="s">
        <v>1</v>
      </c>
      <c r="C1" s="5" t="s">
        <v>6</v>
      </c>
      <c r="D1" s="9" t="s">
        <v>2</v>
      </c>
      <c r="E1" s="5" t="s">
        <v>3</v>
      </c>
      <c r="F1" s="9" t="s">
        <v>4</v>
      </c>
    </row>
    <row r="2" spans="1:6" x14ac:dyDescent="0.25">
      <c r="A2" s="1">
        <v>1</v>
      </c>
      <c r="B2" s="1" t="s">
        <v>70</v>
      </c>
      <c r="C2" s="8" t="s">
        <v>45</v>
      </c>
      <c r="D2" s="10">
        <v>145</v>
      </c>
      <c r="E2" s="11">
        <v>0.1</v>
      </c>
      <c r="F2" s="10">
        <f>D2-E2*D2</f>
        <v>130.5</v>
      </c>
    </row>
    <row r="3" spans="1:6" x14ac:dyDescent="0.25">
      <c r="A3" s="1">
        <v>2</v>
      </c>
      <c r="B3" s="1" t="s">
        <v>53</v>
      </c>
      <c r="C3" s="8" t="s">
        <v>45</v>
      </c>
      <c r="D3" s="10">
        <v>189</v>
      </c>
      <c r="E3" s="11">
        <v>0.1</v>
      </c>
      <c r="F3" s="10">
        <f t="shared" ref="F3:F34" si="0">D3-E3*D3</f>
        <v>170.1</v>
      </c>
    </row>
    <row r="4" spans="1:6" x14ac:dyDescent="0.25">
      <c r="A4" s="1">
        <v>3</v>
      </c>
      <c r="B4" s="1" t="s">
        <v>54</v>
      </c>
      <c r="C4" s="8" t="s">
        <v>45</v>
      </c>
      <c r="D4" s="10">
        <v>268</v>
      </c>
      <c r="E4" s="11">
        <v>0.1</v>
      </c>
      <c r="F4" s="10">
        <f t="shared" si="0"/>
        <v>241.2</v>
      </c>
    </row>
    <row r="5" spans="1:6" x14ac:dyDescent="0.25">
      <c r="A5" s="1">
        <v>4</v>
      </c>
      <c r="B5" s="1" t="s">
        <v>55</v>
      </c>
      <c r="C5" s="8" t="s">
        <v>45</v>
      </c>
      <c r="D5" s="10">
        <v>75</v>
      </c>
      <c r="E5" s="11">
        <v>0.1</v>
      </c>
      <c r="F5" s="10">
        <f t="shared" si="0"/>
        <v>67.5</v>
      </c>
    </row>
    <row r="6" spans="1:6" x14ac:dyDescent="0.25">
      <c r="A6" s="1">
        <v>5</v>
      </c>
      <c r="B6" s="1" t="s">
        <v>56</v>
      </c>
      <c r="C6" s="8" t="s">
        <v>45</v>
      </c>
      <c r="D6" s="10">
        <v>180</v>
      </c>
      <c r="E6" s="11">
        <v>0.1</v>
      </c>
      <c r="F6" s="10">
        <f t="shared" si="0"/>
        <v>162</v>
      </c>
    </row>
    <row r="7" spans="1:6" x14ac:dyDescent="0.25">
      <c r="A7" s="1">
        <v>6</v>
      </c>
      <c r="B7" s="1" t="s">
        <v>57</v>
      </c>
      <c r="C7" s="8" t="s">
        <v>45</v>
      </c>
      <c r="D7" s="10">
        <v>385</v>
      </c>
      <c r="E7" s="11">
        <v>0.1</v>
      </c>
      <c r="F7" s="10">
        <f t="shared" si="0"/>
        <v>346.5</v>
      </c>
    </row>
    <row r="8" spans="1:6" x14ac:dyDescent="0.25">
      <c r="A8" s="1">
        <v>7</v>
      </c>
      <c r="B8" s="1" t="s">
        <v>58</v>
      </c>
      <c r="C8" s="8" t="s">
        <v>45</v>
      </c>
      <c r="D8" s="10">
        <v>610</v>
      </c>
      <c r="E8" s="11">
        <v>0.1</v>
      </c>
      <c r="F8" s="10">
        <f t="shared" si="0"/>
        <v>549</v>
      </c>
    </row>
    <row r="9" spans="1:6" x14ac:dyDescent="0.25">
      <c r="A9" s="1">
        <v>8</v>
      </c>
      <c r="B9" s="1" t="s">
        <v>59</v>
      </c>
      <c r="C9" s="8" t="s">
        <v>45</v>
      </c>
      <c r="D9" s="10">
        <v>167</v>
      </c>
      <c r="E9" s="11">
        <v>0.1</v>
      </c>
      <c r="F9" s="10">
        <f t="shared" si="0"/>
        <v>150.30000000000001</v>
      </c>
    </row>
    <row r="10" spans="1:6" x14ac:dyDescent="0.25">
      <c r="A10" s="1">
        <v>9</v>
      </c>
      <c r="B10" s="1" t="s">
        <v>60</v>
      </c>
      <c r="C10" s="8" t="s">
        <v>45</v>
      </c>
      <c r="D10" s="10">
        <v>250</v>
      </c>
      <c r="E10" s="11">
        <v>0.1</v>
      </c>
      <c r="F10" s="10">
        <f t="shared" si="0"/>
        <v>225</v>
      </c>
    </row>
    <row r="11" spans="1:6" x14ac:dyDescent="0.25">
      <c r="A11" s="1">
        <v>10</v>
      </c>
      <c r="B11" s="1" t="s">
        <v>61</v>
      </c>
      <c r="C11" s="8" t="s">
        <v>45</v>
      </c>
      <c r="D11" s="10">
        <v>60</v>
      </c>
      <c r="E11" s="11">
        <v>0.1</v>
      </c>
      <c r="F11" s="10">
        <f t="shared" si="0"/>
        <v>54</v>
      </c>
    </row>
    <row r="12" spans="1:6" x14ac:dyDescent="0.25">
      <c r="A12" s="1">
        <v>11</v>
      </c>
      <c r="B12" s="1" t="s">
        <v>62</v>
      </c>
      <c r="C12" s="8" t="s">
        <v>45</v>
      </c>
      <c r="D12" s="10">
        <v>105</v>
      </c>
      <c r="E12" s="11">
        <v>0.1</v>
      </c>
      <c r="F12" s="10">
        <f t="shared" si="0"/>
        <v>94.5</v>
      </c>
    </row>
    <row r="13" spans="1:6" x14ac:dyDescent="0.25">
      <c r="A13" s="1">
        <v>12</v>
      </c>
      <c r="B13" s="1" t="s">
        <v>63</v>
      </c>
      <c r="C13" s="8" t="s">
        <v>45</v>
      </c>
      <c r="D13" s="10">
        <v>128</v>
      </c>
      <c r="E13" s="11">
        <v>0.1</v>
      </c>
      <c r="F13" s="10">
        <f t="shared" si="0"/>
        <v>115.2</v>
      </c>
    </row>
    <row r="14" spans="1:6" x14ac:dyDescent="0.25">
      <c r="A14" s="1">
        <v>13</v>
      </c>
      <c r="B14" s="1" t="s">
        <v>64</v>
      </c>
      <c r="C14" s="8" t="s">
        <v>45</v>
      </c>
      <c r="D14" s="10">
        <v>145</v>
      </c>
      <c r="E14" s="11">
        <v>0.1</v>
      </c>
      <c r="F14" s="10">
        <f t="shared" si="0"/>
        <v>130.5</v>
      </c>
    </row>
    <row r="15" spans="1:6" x14ac:dyDescent="0.25">
      <c r="A15" s="1">
        <v>14</v>
      </c>
      <c r="B15" s="1" t="s">
        <v>65</v>
      </c>
      <c r="C15" s="8" t="s">
        <v>45</v>
      </c>
      <c r="D15" s="10">
        <v>138</v>
      </c>
      <c r="E15" s="11">
        <v>0.1</v>
      </c>
      <c r="F15" s="10">
        <f t="shared" si="0"/>
        <v>124.2</v>
      </c>
    </row>
    <row r="16" spans="1:6" x14ac:dyDescent="0.25">
      <c r="A16" s="1">
        <v>15</v>
      </c>
      <c r="B16" s="1" t="s">
        <v>66</v>
      </c>
      <c r="C16" s="8" t="s">
        <v>45</v>
      </c>
      <c r="D16" s="10">
        <v>185</v>
      </c>
      <c r="E16" s="11">
        <v>0.1</v>
      </c>
      <c r="F16" s="10">
        <f t="shared" si="0"/>
        <v>166.5</v>
      </c>
    </row>
    <row r="17" spans="1:6" x14ac:dyDescent="0.25">
      <c r="A17" s="1">
        <v>16</v>
      </c>
      <c r="B17" s="1" t="s">
        <v>67</v>
      </c>
      <c r="C17" s="8" t="s">
        <v>45</v>
      </c>
      <c r="D17" s="10">
        <v>250</v>
      </c>
      <c r="E17" s="11">
        <v>0.1</v>
      </c>
      <c r="F17" s="10">
        <f t="shared" si="0"/>
        <v>225</v>
      </c>
    </row>
    <row r="18" spans="1:6" x14ac:dyDescent="0.25">
      <c r="A18" s="1">
        <v>17</v>
      </c>
      <c r="B18" s="1" t="s">
        <v>68</v>
      </c>
      <c r="C18" s="8" t="s">
        <v>45</v>
      </c>
      <c r="D18" s="10">
        <v>185</v>
      </c>
      <c r="E18" s="11">
        <v>0.1</v>
      </c>
      <c r="F18" s="10">
        <f>D18-E18*D18</f>
        <v>166.5</v>
      </c>
    </row>
    <row r="19" spans="1:6" x14ac:dyDescent="0.25">
      <c r="A19" s="1">
        <v>18</v>
      </c>
      <c r="B19" s="1" t="s">
        <v>69</v>
      </c>
      <c r="C19" s="8" t="s">
        <v>45</v>
      </c>
      <c r="D19" s="10">
        <v>250</v>
      </c>
      <c r="E19" s="11">
        <v>0.1</v>
      </c>
      <c r="F19" s="10">
        <f t="shared" ref="F19:F22" si="1">D19-E19*D19</f>
        <v>225</v>
      </c>
    </row>
    <row r="20" spans="1:6" x14ac:dyDescent="0.25">
      <c r="A20" s="1">
        <v>19</v>
      </c>
      <c r="B20" s="1" t="s">
        <v>71</v>
      </c>
      <c r="C20" s="8" t="s">
        <v>45</v>
      </c>
      <c r="D20" s="10">
        <v>45</v>
      </c>
      <c r="E20" s="11">
        <v>0.1</v>
      </c>
      <c r="F20" s="10">
        <f t="shared" si="1"/>
        <v>40.5</v>
      </c>
    </row>
    <row r="21" spans="1:6" x14ac:dyDescent="0.25">
      <c r="A21" s="1">
        <v>20</v>
      </c>
      <c r="B21" s="1" t="s">
        <v>72</v>
      </c>
      <c r="C21" s="8" t="s">
        <v>45</v>
      </c>
      <c r="D21" s="10">
        <v>100</v>
      </c>
      <c r="E21" s="11">
        <v>0.1</v>
      </c>
      <c r="F21" s="10">
        <f t="shared" si="1"/>
        <v>90</v>
      </c>
    </row>
    <row r="22" spans="1:6" x14ac:dyDescent="0.25">
      <c r="A22" s="1">
        <v>21</v>
      </c>
      <c r="B22" s="1" t="s">
        <v>73</v>
      </c>
      <c r="C22" s="8" t="s">
        <v>45</v>
      </c>
      <c r="D22" s="10">
        <v>45</v>
      </c>
      <c r="E22" s="11">
        <v>0.1</v>
      </c>
      <c r="F22" s="10">
        <f t="shared" si="1"/>
        <v>40.5</v>
      </c>
    </row>
    <row r="23" spans="1:6" x14ac:dyDescent="0.25">
      <c r="A23" s="1">
        <v>22</v>
      </c>
      <c r="B23" s="1" t="s">
        <v>74</v>
      </c>
      <c r="C23" s="8" t="s">
        <v>45</v>
      </c>
      <c r="D23" s="10">
        <v>65</v>
      </c>
      <c r="E23" s="11">
        <v>0.1</v>
      </c>
      <c r="F23" s="10">
        <f t="shared" si="0"/>
        <v>58.5</v>
      </c>
    </row>
    <row r="24" spans="1:6" x14ac:dyDescent="0.25">
      <c r="A24" s="1">
        <v>23</v>
      </c>
      <c r="B24" s="1" t="s">
        <v>75</v>
      </c>
      <c r="C24" s="8" t="s">
        <v>45</v>
      </c>
      <c r="D24" s="10">
        <v>139</v>
      </c>
      <c r="E24" s="11">
        <v>0.1</v>
      </c>
      <c r="F24" s="10">
        <f t="shared" si="0"/>
        <v>125.1</v>
      </c>
    </row>
    <row r="25" spans="1:6" x14ac:dyDescent="0.25">
      <c r="A25" s="1">
        <v>24</v>
      </c>
      <c r="B25" s="1" t="s">
        <v>76</v>
      </c>
      <c r="C25" s="8" t="s">
        <v>45</v>
      </c>
      <c r="D25" s="10">
        <v>445</v>
      </c>
      <c r="E25" s="11">
        <v>0.1</v>
      </c>
      <c r="F25" s="10">
        <f t="shared" si="0"/>
        <v>400.5</v>
      </c>
    </row>
    <row r="26" spans="1:6" x14ac:dyDescent="0.25">
      <c r="A26" s="1">
        <v>25</v>
      </c>
      <c r="B26" s="1" t="s">
        <v>77</v>
      </c>
      <c r="C26" s="8" t="s">
        <v>45</v>
      </c>
      <c r="D26" s="10">
        <v>95</v>
      </c>
      <c r="E26" s="11">
        <v>0.1</v>
      </c>
      <c r="F26" s="10">
        <f t="shared" si="0"/>
        <v>85.5</v>
      </c>
    </row>
    <row r="27" spans="1:6" x14ac:dyDescent="0.25">
      <c r="A27" s="1">
        <v>26</v>
      </c>
      <c r="B27" s="1" t="s">
        <v>78</v>
      </c>
      <c r="C27" s="8" t="s">
        <v>45</v>
      </c>
      <c r="D27" s="10">
        <v>105</v>
      </c>
      <c r="E27" s="11">
        <v>0.1</v>
      </c>
      <c r="F27" s="10">
        <f t="shared" si="0"/>
        <v>94.5</v>
      </c>
    </row>
    <row r="28" spans="1:6" x14ac:dyDescent="0.25">
      <c r="A28" s="1">
        <v>27</v>
      </c>
      <c r="B28" s="1" t="s">
        <v>79</v>
      </c>
      <c r="C28" s="8" t="s">
        <v>45</v>
      </c>
      <c r="D28" s="10">
        <v>117</v>
      </c>
      <c r="E28" s="11">
        <v>0.1</v>
      </c>
      <c r="F28" s="10">
        <f t="shared" si="0"/>
        <v>105.3</v>
      </c>
    </row>
    <row r="29" spans="1:6" x14ac:dyDescent="0.25">
      <c r="A29" s="1">
        <v>28</v>
      </c>
      <c r="B29" s="1" t="s">
        <v>80</v>
      </c>
      <c r="C29" s="8" t="s">
        <v>45</v>
      </c>
      <c r="D29" s="10">
        <v>150</v>
      </c>
      <c r="E29" s="11">
        <v>0.1</v>
      </c>
      <c r="F29" s="10">
        <f t="shared" si="0"/>
        <v>135</v>
      </c>
    </row>
    <row r="30" spans="1:6" x14ac:dyDescent="0.25">
      <c r="A30" s="1">
        <v>29</v>
      </c>
      <c r="B30" s="1" t="s">
        <v>81</v>
      </c>
      <c r="C30" s="8" t="s">
        <v>45</v>
      </c>
      <c r="D30" s="10">
        <v>138</v>
      </c>
      <c r="E30" s="11">
        <v>0.1</v>
      </c>
      <c r="F30" s="10">
        <f t="shared" si="0"/>
        <v>124.2</v>
      </c>
    </row>
    <row r="31" spans="1:6" x14ac:dyDescent="0.25">
      <c r="A31" s="1">
        <v>30</v>
      </c>
      <c r="B31" s="1" t="s">
        <v>82</v>
      </c>
      <c r="C31" s="8" t="s">
        <v>51</v>
      </c>
      <c r="D31" s="10">
        <v>134</v>
      </c>
      <c r="E31" s="11">
        <v>0.1</v>
      </c>
      <c r="F31" s="10">
        <f t="shared" si="0"/>
        <v>120.6</v>
      </c>
    </row>
    <row r="32" spans="1:6" x14ac:dyDescent="0.25">
      <c r="A32" s="1">
        <v>31</v>
      </c>
      <c r="B32" s="1" t="s">
        <v>83</v>
      </c>
      <c r="C32" s="8" t="s">
        <v>51</v>
      </c>
      <c r="D32" s="10">
        <v>220</v>
      </c>
      <c r="E32" s="11">
        <v>0.1</v>
      </c>
      <c r="F32" s="10">
        <f t="shared" si="0"/>
        <v>198</v>
      </c>
    </row>
    <row r="33" spans="1:6" x14ac:dyDescent="0.25">
      <c r="A33" s="1">
        <v>32</v>
      </c>
      <c r="B33" s="1" t="s">
        <v>84</v>
      </c>
      <c r="C33" s="8" t="s">
        <v>51</v>
      </c>
      <c r="D33" s="10">
        <v>195</v>
      </c>
      <c r="E33" s="11">
        <v>0.1</v>
      </c>
      <c r="F33" s="10">
        <f t="shared" si="0"/>
        <v>175.5</v>
      </c>
    </row>
    <row r="34" spans="1:6" x14ac:dyDescent="0.25">
      <c r="A34" s="1">
        <v>33</v>
      </c>
      <c r="B34" s="1" t="s">
        <v>91</v>
      </c>
      <c r="C34" s="8" t="s">
        <v>51</v>
      </c>
      <c r="D34" s="10">
        <v>138</v>
      </c>
      <c r="E34" s="11">
        <v>0.1</v>
      </c>
      <c r="F34" s="10">
        <f t="shared" si="0"/>
        <v>124.2</v>
      </c>
    </row>
    <row r="35" spans="1:6" x14ac:dyDescent="0.25">
      <c r="A35" s="1">
        <v>34</v>
      </c>
      <c r="B35" s="1" t="s">
        <v>46</v>
      </c>
      <c r="C35" s="8" t="s">
        <v>45</v>
      </c>
      <c r="D35" s="10">
        <v>145</v>
      </c>
      <c r="E35" s="11">
        <v>0.1</v>
      </c>
      <c r="F35" s="10">
        <f>D35-E35*D35</f>
        <v>130.5</v>
      </c>
    </row>
    <row r="36" spans="1:6" x14ac:dyDescent="0.25">
      <c r="A36" s="1">
        <v>35</v>
      </c>
      <c r="B36" s="1" t="s">
        <v>90</v>
      </c>
      <c r="C36" s="8" t="s">
        <v>45</v>
      </c>
      <c r="D36" s="10">
        <v>100</v>
      </c>
      <c r="E36" s="11">
        <v>0.1</v>
      </c>
      <c r="F36" s="10">
        <f>D36-E36*D36</f>
        <v>90</v>
      </c>
    </row>
    <row r="37" spans="1:6" x14ac:dyDescent="0.25">
      <c r="A37" s="1">
        <v>36</v>
      </c>
      <c r="B37" s="1" t="s">
        <v>47</v>
      </c>
      <c r="C37" s="8" t="s">
        <v>48</v>
      </c>
      <c r="D37" s="10">
        <v>275</v>
      </c>
      <c r="E37" s="11">
        <v>0.1</v>
      </c>
      <c r="F37" s="10">
        <f t="shared" ref="F37:F45" si="2">D37-E37*D37</f>
        <v>247.5</v>
      </c>
    </row>
    <row r="38" spans="1:6" x14ac:dyDescent="0.25">
      <c r="A38" s="1">
        <v>37</v>
      </c>
      <c r="B38" s="1" t="s">
        <v>49</v>
      </c>
      <c r="C38" s="8" t="s">
        <v>45</v>
      </c>
      <c r="D38" s="10">
        <v>100</v>
      </c>
      <c r="E38" s="11">
        <v>0.1</v>
      </c>
      <c r="F38" s="10">
        <f t="shared" si="2"/>
        <v>90</v>
      </c>
    </row>
    <row r="39" spans="1:6" x14ac:dyDescent="0.25">
      <c r="A39" s="1">
        <v>38</v>
      </c>
      <c r="B39" s="1" t="s">
        <v>50</v>
      </c>
      <c r="C39" s="8" t="s">
        <v>51</v>
      </c>
      <c r="D39" s="10">
        <v>330</v>
      </c>
      <c r="E39" s="11">
        <v>0.1</v>
      </c>
      <c r="F39" s="10">
        <f t="shared" si="2"/>
        <v>297</v>
      </c>
    </row>
    <row r="40" spans="1:6" x14ac:dyDescent="0.25">
      <c r="A40" s="1">
        <v>39</v>
      </c>
      <c r="B40" s="1" t="s">
        <v>52</v>
      </c>
      <c r="C40" s="8" t="s">
        <v>51</v>
      </c>
      <c r="D40" s="10">
        <v>55</v>
      </c>
      <c r="E40" s="11">
        <v>0.1</v>
      </c>
      <c r="F40" s="10">
        <f t="shared" si="2"/>
        <v>49.5</v>
      </c>
    </row>
    <row r="41" spans="1:6" x14ac:dyDescent="0.25">
      <c r="A41" s="1">
        <v>40</v>
      </c>
      <c r="B41" s="1" t="s">
        <v>85</v>
      </c>
      <c r="C41" s="8" t="s">
        <v>51</v>
      </c>
      <c r="D41" s="10">
        <v>195</v>
      </c>
      <c r="E41" s="11">
        <v>0.1</v>
      </c>
      <c r="F41" s="10">
        <f t="shared" si="2"/>
        <v>175.5</v>
      </c>
    </row>
    <row r="42" spans="1:6" x14ac:dyDescent="0.25">
      <c r="A42" s="1">
        <v>41</v>
      </c>
      <c r="B42" s="1" t="s">
        <v>87</v>
      </c>
      <c r="C42" s="8" t="s">
        <v>51</v>
      </c>
      <c r="D42" s="10">
        <v>275</v>
      </c>
      <c r="E42" s="11">
        <v>0.1</v>
      </c>
      <c r="F42" s="10">
        <f t="shared" si="2"/>
        <v>247.5</v>
      </c>
    </row>
    <row r="43" spans="1:6" x14ac:dyDescent="0.25">
      <c r="A43" s="1">
        <v>42</v>
      </c>
      <c r="B43" s="1" t="s">
        <v>86</v>
      </c>
      <c r="C43" s="8" t="s">
        <v>51</v>
      </c>
      <c r="D43" s="10">
        <v>335</v>
      </c>
      <c r="E43" s="11">
        <v>0.1</v>
      </c>
      <c r="F43" s="10">
        <f t="shared" si="2"/>
        <v>301.5</v>
      </c>
    </row>
    <row r="44" spans="1:6" x14ac:dyDescent="0.25">
      <c r="A44" s="1">
        <v>43</v>
      </c>
      <c r="B44" s="1" t="s">
        <v>88</v>
      </c>
      <c r="C44" s="8" t="s">
        <v>51</v>
      </c>
      <c r="D44" s="10">
        <v>475</v>
      </c>
      <c r="E44" s="11">
        <v>0.1</v>
      </c>
      <c r="F44" s="10">
        <f t="shared" si="2"/>
        <v>427.5</v>
      </c>
    </row>
    <row r="45" spans="1:6" x14ac:dyDescent="0.25">
      <c r="A45" s="1">
        <v>44</v>
      </c>
      <c r="B45" s="1" t="s">
        <v>89</v>
      </c>
      <c r="C45" s="8" t="s">
        <v>51</v>
      </c>
      <c r="D45" s="10">
        <v>225</v>
      </c>
      <c r="E45" s="11">
        <v>0.1</v>
      </c>
      <c r="F45" s="10">
        <f t="shared" si="2"/>
        <v>202.5</v>
      </c>
    </row>
    <row r="46" spans="1:6" x14ac:dyDescent="0.25">
      <c r="E46" s="11"/>
    </row>
    <row r="47" spans="1:6" x14ac:dyDescent="0.25">
      <c r="E47" s="11"/>
    </row>
    <row r="48" spans="1:6" x14ac:dyDescent="0.25">
      <c r="E48" s="11"/>
    </row>
    <row r="49" spans="5:5" x14ac:dyDescent="0.25">
      <c r="E49" s="11"/>
    </row>
    <row r="50" spans="5:5" x14ac:dyDescent="0.25">
      <c r="E50" s="11"/>
    </row>
    <row r="51" spans="5:5" x14ac:dyDescent="0.25">
      <c r="E51" s="11"/>
    </row>
    <row r="52" spans="5:5" x14ac:dyDescent="0.25">
      <c r="E52" s="11"/>
    </row>
    <row r="53" spans="5:5" x14ac:dyDescent="0.25">
      <c r="E53" s="11"/>
    </row>
    <row r="54" spans="5:5" x14ac:dyDescent="0.25">
      <c r="E54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Service Type</vt:lpstr>
      <vt:lpstr>Labor Pricing</vt:lpstr>
      <vt:lpstr>Equipment Pricing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Glenn</dc:creator>
  <cp:lastModifiedBy>Tommy Webster</cp:lastModifiedBy>
  <dcterms:created xsi:type="dcterms:W3CDTF">2019-05-17T16:01:03Z</dcterms:created>
  <dcterms:modified xsi:type="dcterms:W3CDTF">2019-05-17T19:42:40Z</dcterms:modified>
</cp:coreProperties>
</file>