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Dept\DCS\PURCH\StateWide Contracts\SW0092   HAZARDOUS  WASTE  REMOVAL\02 Contract(s)\01 Final Awarded Documents\Boomer Environmental LLC\"/>
    </mc:Choice>
  </mc:AlternateContent>
  <bookViews>
    <workbookView xWindow="0" yWindow="0" windowWidth="28800" windowHeight="11700"/>
  </bookViews>
  <sheets>
    <sheet name="YEAR 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34" i="1" l="1"/>
  <c r="I533" i="1"/>
  <c r="I532" i="1"/>
  <c r="I531" i="1"/>
  <c r="I529" i="1"/>
  <c r="I528" i="1"/>
  <c r="I527" i="1"/>
  <c r="I526" i="1"/>
  <c r="I524" i="1"/>
  <c r="I523" i="1"/>
  <c r="I522" i="1"/>
  <c r="I521" i="1"/>
  <c r="I519" i="1"/>
  <c r="I518" i="1"/>
  <c r="I517" i="1"/>
  <c r="I516" i="1"/>
  <c r="I514" i="1"/>
  <c r="I513" i="1"/>
  <c r="I512" i="1"/>
  <c r="I511" i="1"/>
  <c r="I509" i="1"/>
  <c r="I508" i="1"/>
  <c r="I507" i="1"/>
  <c r="I506" i="1"/>
  <c r="I504" i="1"/>
  <c r="I503" i="1"/>
  <c r="I502" i="1"/>
  <c r="I501" i="1"/>
  <c r="I499" i="1"/>
  <c r="I498" i="1"/>
  <c r="I497" i="1"/>
  <c r="I496" i="1"/>
  <c r="I494" i="1"/>
  <c r="I493" i="1"/>
  <c r="I492" i="1"/>
  <c r="I491" i="1"/>
  <c r="I489" i="1"/>
  <c r="I488" i="1"/>
  <c r="I487" i="1"/>
  <c r="I486" i="1"/>
  <c r="I484" i="1"/>
  <c r="I483" i="1"/>
  <c r="I482" i="1"/>
  <c r="I481" i="1"/>
  <c r="I479" i="1"/>
  <c r="I478" i="1"/>
  <c r="I477" i="1"/>
  <c r="I476" i="1"/>
  <c r="I474" i="1"/>
  <c r="I473" i="1"/>
  <c r="I472" i="1"/>
  <c r="I471" i="1"/>
  <c r="I469" i="1"/>
  <c r="I468" i="1"/>
  <c r="I467" i="1"/>
  <c r="I466" i="1"/>
  <c r="I464" i="1"/>
  <c r="I463" i="1"/>
  <c r="I462" i="1"/>
  <c r="I461" i="1"/>
  <c r="I459" i="1"/>
  <c r="I458" i="1"/>
  <c r="I457" i="1"/>
  <c r="I456" i="1"/>
  <c r="I454" i="1"/>
  <c r="I453" i="1"/>
  <c r="I452" i="1"/>
  <c r="I451" i="1"/>
  <c r="I449" i="1"/>
  <c r="I448" i="1"/>
  <c r="I447" i="1"/>
  <c r="I446" i="1"/>
  <c r="I444" i="1"/>
  <c r="I443" i="1"/>
  <c r="I442" i="1"/>
  <c r="I441" i="1"/>
  <c r="I439" i="1"/>
  <c r="I438" i="1"/>
  <c r="I437" i="1"/>
  <c r="I436" i="1"/>
  <c r="I434" i="1"/>
  <c r="I433" i="1"/>
  <c r="I432" i="1"/>
  <c r="I431" i="1"/>
  <c r="I429" i="1"/>
  <c r="I428" i="1"/>
  <c r="I427" i="1"/>
  <c r="I426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3" i="1"/>
  <c r="I392" i="1"/>
  <c r="I391" i="1"/>
  <c r="I390" i="1"/>
  <c r="I389" i="1"/>
  <c r="I388" i="1"/>
  <c r="I387" i="1"/>
  <c r="I386" i="1"/>
  <c r="I384" i="1"/>
  <c r="I383" i="1"/>
  <c r="I381" i="1"/>
  <c r="I380" i="1"/>
  <c r="I378" i="1"/>
  <c r="I377" i="1"/>
  <c r="I374" i="1"/>
  <c r="I373" i="1"/>
  <c r="I372" i="1"/>
  <c r="I369" i="1"/>
  <c r="I368" i="1"/>
  <c r="I367" i="1"/>
  <c r="I365" i="1"/>
  <c r="I364" i="1"/>
  <c r="I363" i="1"/>
  <c r="I360" i="1"/>
  <c r="I359" i="1"/>
  <c r="I358" i="1"/>
  <c r="I357" i="1"/>
  <c r="I355" i="1"/>
  <c r="I354" i="1"/>
  <c r="I353" i="1"/>
  <c r="I352" i="1"/>
  <c r="I351" i="1"/>
  <c r="I350" i="1"/>
  <c r="I349" i="1"/>
  <c r="I348" i="1"/>
  <c r="I347" i="1"/>
  <c r="I345" i="1"/>
  <c r="I344" i="1"/>
  <c r="I343" i="1"/>
  <c r="I342" i="1"/>
  <c r="I341" i="1"/>
  <c r="I340" i="1"/>
  <c r="I338" i="1"/>
  <c r="I337" i="1"/>
  <c r="I336" i="1"/>
  <c r="I335" i="1"/>
  <c r="I334" i="1"/>
  <c r="I333" i="1"/>
  <c r="I330" i="1"/>
  <c r="I329" i="1"/>
  <c r="I328" i="1"/>
  <c r="I327" i="1"/>
  <c r="I326" i="1"/>
  <c r="I325" i="1"/>
  <c r="I324" i="1"/>
  <c r="I323" i="1"/>
  <c r="I322" i="1"/>
  <c r="I320" i="1"/>
  <c r="I319" i="1"/>
  <c r="I318" i="1"/>
  <c r="I317" i="1"/>
  <c r="I316" i="1"/>
  <c r="I315" i="1"/>
  <c r="I314" i="1"/>
  <c r="I312" i="1"/>
  <c r="I311" i="1"/>
  <c r="I310" i="1"/>
  <c r="I309" i="1"/>
  <c r="I308" i="1"/>
  <c r="I307" i="1"/>
  <c r="I304" i="1"/>
  <c r="I303" i="1"/>
  <c r="I302" i="1"/>
  <c r="I301" i="1"/>
  <c r="I300" i="1"/>
  <c r="I299" i="1"/>
  <c r="I297" i="1"/>
  <c r="I296" i="1"/>
  <c r="I295" i="1"/>
  <c r="I294" i="1"/>
  <c r="I293" i="1"/>
  <c r="I292" i="1"/>
  <c r="I290" i="1"/>
  <c r="I289" i="1"/>
  <c r="I288" i="1"/>
  <c r="I287" i="1"/>
  <c r="I286" i="1"/>
  <c r="I285" i="1"/>
  <c r="I283" i="1"/>
  <c r="I282" i="1"/>
  <c r="I281" i="1"/>
  <c r="I280" i="1"/>
  <c r="I279" i="1"/>
  <c r="I278" i="1"/>
  <c r="I276" i="1"/>
  <c r="I275" i="1"/>
  <c r="I274" i="1"/>
  <c r="I273" i="1"/>
  <c r="I272" i="1"/>
  <c r="I271" i="1"/>
  <c r="I269" i="1"/>
  <c r="I268" i="1"/>
  <c r="I267" i="1"/>
  <c r="I266" i="1"/>
  <c r="I265" i="1"/>
  <c r="I264" i="1"/>
  <c r="I261" i="1"/>
  <c r="I260" i="1"/>
  <c r="I259" i="1"/>
  <c r="I258" i="1"/>
  <c r="I257" i="1"/>
  <c r="I256" i="1"/>
  <c r="I255" i="1"/>
  <c r="I253" i="1"/>
  <c r="I252" i="1"/>
  <c r="I251" i="1"/>
  <c r="I250" i="1"/>
  <c r="I249" i="1"/>
  <c r="I248" i="1"/>
  <c r="I246" i="1"/>
  <c r="I245" i="1"/>
  <c r="I244" i="1"/>
  <c r="I243" i="1"/>
  <c r="I242" i="1"/>
  <c r="I241" i="1"/>
  <c r="I239" i="1"/>
  <c r="I238" i="1"/>
  <c r="I237" i="1"/>
  <c r="I236" i="1"/>
  <c r="I235" i="1"/>
  <c r="I234" i="1"/>
  <c r="I232" i="1"/>
  <c r="I231" i="1"/>
  <c r="I230" i="1"/>
  <c r="I229" i="1"/>
  <c r="I228" i="1"/>
  <c r="I227" i="1"/>
  <c r="I225" i="1"/>
  <c r="I224" i="1"/>
  <c r="I223" i="1"/>
  <c r="I222" i="1"/>
  <c r="I221" i="1"/>
  <c r="I220" i="1"/>
  <c r="I218" i="1"/>
  <c r="I217" i="1"/>
  <c r="I216" i="1"/>
  <c r="I215" i="1"/>
  <c r="I214" i="1"/>
  <c r="I213" i="1"/>
  <c r="I210" i="1"/>
  <c r="I209" i="1"/>
  <c r="I208" i="1"/>
  <c r="I207" i="1"/>
  <c r="I206" i="1"/>
  <c r="I205" i="1"/>
  <c r="I203" i="1"/>
  <c r="I202" i="1"/>
  <c r="I201" i="1"/>
  <c r="I200" i="1"/>
  <c r="I199" i="1"/>
  <c r="I198" i="1"/>
  <c r="I196" i="1"/>
  <c r="I195" i="1"/>
  <c r="I194" i="1"/>
  <c r="I193" i="1"/>
  <c r="I192" i="1"/>
  <c r="I191" i="1"/>
  <c r="I189" i="1"/>
  <c r="I188" i="1"/>
  <c r="I187" i="1"/>
  <c r="I186" i="1"/>
  <c r="I185" i="1"/>
  <c r="I184" i="1"/>
  <c r="I183" i="1"/>
  <c r="I181" i="1"/>
  <c r="I180" i="1"/>
  <c r="I179" i="1"/>
  <c r="I178" i="1"/>
  <c r="I177" i="1"/>
  <c r="I176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49" i="1"/>
  <c r="I148" i="1"/>
  <c r="I147" i="1"/>
  <c r="I146" i="1"/>
  <c r="I145" i="1"/>
  <c r="I144" i="1"/>
  <c r="I143" i="1"/>
  <c r="I141" i="1"/>
  <c r="I140" i="1"/>
  <c r="I139" i="1"/>
  <c r="I138" i="1"/>
  <c r="I137" i="1"/>
  <c r="I136" i="1"/>
  <c r="I135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8" i="1"/>
  <c r="I117" i="1"/>
  <c r="I116" i="1"/>
  <c r="I115" i="1"/>
  <c r="I114" i="1"/>
  <c r="I113" i="1"/>
  <c r="I112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28" i="1"/>
  <c r="I27" i="1"/>
  <c r="I26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5" i="1"/>
</calcChain>
</file>

<file path=xl/sharedStrings.xml><?xml version="1.0" encoding="utf-8"?>
<sst xmlns="http://schemas.openxmlformats.org/spreadsheetml/2006/main" count="1309" uniqueCount="422">
  <si>
    <t>SW92 CATEGORY 1 - ROUTINE - COST WORKSHEET
Hazardous Waste Pick‐ups and Disposal for Routinely Generated Waste</t>
  </si>
  <si>
    <t xml:space="preserve"> </t>
  </si>
  <si>
    <r>
      <rPr>
        <b/>
        <sz val="11"/>
        <color rgb="FFFF0000"/>
        <rFont val="Arial"/>
        <family val="2"/>
      </rPr>
      <t>*</t>
    </r>
    <r>
      <rPr>
        <b/>
        <sz val="11"/>
        <rFont val="Arial"/>
        <family val="2"/>
      </rPr>
      <t>1000010001 Haz Mat Waste Management Processing &amp; Method</t>
    </r>
  </si>
  <si>
    <r>
      <rPr>
        <sz val="8"/>
        <rFont val="Arial"/>
        <family val="2"/>
      </rPr>
      <t>Capacitors, non-leaking, PCB ≥ 50ppm</t>
    </r>
  </si>
  <si>
    <r>
      <rPr>
        <sz val="8"/>
        <rFont val="Arial"/>
        <family val="2"/>
      </rPr>
      <t>Light ballasts and small capacitors, non- leaking, PCB ≥ 50ppm</t>
    </r>
  </si>
  <si>
    <r>
      <rPr>
        <sz val="8"/>
        <rFont val="Arial"/>
        <family val="2"/>
      </rPr>
      <t>PCB contaminated solids &lt; 500 ppm, PCB ≥ 50ppm</t>
    </r>
  </si>
  <si>
    <r>
      <rPr>
        <b/>
        <sz val="11"/>
        <color rgb="FFFF0000"/>
        <rFont val="Arial"/>
        <family val="2"/>
      </rPr>
      <t>*</t>
    </r>
    <r>
      <rPr>
        <b/>
        <sz val="11"/>
        <rFont val="Arial"/>
        <family val="2"/>
      </rPr>
      <t>1000010005 Haz Mat Radioactive Waste</t>
    </r>
  </si>
  <si>
    <t>double Cost of ea test</t>
  </si>
  <si>
    <t>50% of ea test</t>
  </si>
  <si>
    <r>
      <rPr>
        <b/>
        <sz val="11"/>
        <color rgb="FFFF0000"/>
        <rFont val="Arial"/>
        <family val="2"/>
      </rPr>
      <t>**</t>
    </r>
    <r>
      <rPr>
        <b/>
        <sz val="11"/>
        <rFont val="Arial"/>
        <family val="2"/>
      </rPr>
      <t>1000010012 Haz Mat Disposal of Pressurized Cylinders</t>
    </r>
  </si>
  <si>
    <t>2017-2018</t>
  </si>
  <si>
    <t>2018-2019</t>
  </si>
  <si>
    <t>Repackaging - labor</t>
  </si>
  <si>
    <t>Hour</t>
  </si>
  <si>
    <t>B. Absorbents and miscellaneous</t>
  </si>
  <si>
    <r>
      <rPr>
        <b/>
        <sz val="6"/>
        <rFont val="Arial"/>
        <family val="2"/>
      </rPr>
      <t xml:space="preserve">IMPORTANT NOTES:
1. Daily rate means equipment retained for use for equal to 8 working hours within a day (day means 12:01 am - 12:00 pm). A less than 8-working hour use of equipment shall be prorated.
2. The rate of any equipment in use shall be for equipment actually in use, NOT sitting or in transit.
</t>
    </r>
    <r>
      <rPr>
        <b/>
        <sz val="6"/>
        <color rgb="FFFF0000"/>
        <rFont val="Arial"/>
        <family val="2"/>
      </rPr>
      <t xml:space="preserve">* </t>
    </r>
    <r>
      <rPr>
        <b/>
        <sz val="6"/>
        <rFont val="Arial"/>
        <family val="2"/>
      </rPr>
      <t xml:space="preserve">Price per container to be inclusive of supplier providing all personnel, equipment, containers, and other materials to provide for service. Price per container DO NOT include vehicles charges.
</t>
    </r>
    <r>
      <rPr>
        <b/>
        <sz val="6"/>
        <color rgb="FFFF0000"/>
        <rFont val="Arial"/>
        <family val="2"/>
      </rPr>
      <t xml:space="preserve">** </t>
    </r>
    <r>
      <rPr>
        <b/>
        <sz val="6"/>
        <rFont val="Arial"/>
        <family val="2"/>
      </rPr>
      <t>Cylinders dimensions {Diameter x Length (not including value length)}
-Lecture = 3" x 13" -Small = 4" x 24"  -Medium = 10" x 36"  -Large = 12" x 52"</t>
    </r>
  </si>
  <si>
    <t>No.</t>
  </si>
  <si>
    <t>Item Description</t>
  </si>
  <si>
    <t>UOM</t>
  </si>
  <si>
    <t>Quantity</t>
  </si>
  <si>
    <t>1000009997 Haz Mat Personnel Wage Rate</t>
  </si>
  <si>
    <t>1000002133 Haz Mat General Equipment</t>
  </si>
  <si>
    <r>
      <rPr>
        <sz val="8"/>
        <rFont val="Arial"/>
        <family val="2"/>
      </rPr>
      <t>Small Generator</t>
    </r>
  </si>
  <si>
    <t>Day</t>
  </si>
  <si>
    <t>Large generator (trailer)</t>
  </si>
  <si>
    <t>Floodlights, 110 volt and 12 volt, explosion proof. Price per each per day.</t>
  </si>
  <si>
    <t>Each</t>
  </si>
  <si>
    <t>Vacuum tank truck with trailer - in use</t>
  </si>
  <si>
    <t>Vacuum tank truck with trailer - mobilization</t>
  </si>
  <si>
    <t>Mile</t>
  </si>
  <si>
    <t>Winch truck - in use</t>
  </si>
  <si>
    <t>Winch truck - mobilization</t>
  </si>
  <si>
    <t>Response truck - 4 wheel drive - in use</t>
  </si>
  <si>
    <t>Response truck - 4 wheel drive - mobilization</t>
  </si>
  <si>
    <t>Small Lift Gate Truck - in use</t>
  </si>
  <si>
    <t>Small Lift Gate Truck - mobilization</t>
  </si>
  <si>
    <t>Box Truck Lift Gate - in use</t>
  </si>
  <si>
    <t>Box Truck Lift Gate - mobilization</t>
  </si>
  <si>
    <t>Box Van Lift Gate w/tractor - in use</t>
  </si>
  <si>
    <t>Box Van Lift Gate w/tractor - mobilization</t>
  </si>
  <si>
    <t>Respirators(Including Cartridge Change Out)</t>
  </si>
  <si>
    <t>Day/Man</t>
  </si>
  <si>
    <t>Analytical Daily Sampling</t>
  </si>
  <si>
    <t>Hand Tools</t>
  </si>
  <si>
    <t>1000009993 Haz Mat Fuel Price Adjustment</t>
  </si>
  <si>
    <t># of Gallons</t>
  </si>
  <si>
    <t>Cost per Gallon</t>
  </si>
  <si>
    <r>
      <rPr>
        <b/>
        <sz val="8"/>
        <rFont val="Arial"/>
        <family val="2"/>
      </rPr>
      <t>Surcharge
%</t>
    </r>
  </si>
  <si>
    <t>Fuel Surcharge (per Gallon)</t>
  </si>
  <si>
    <t>1000010000 Haz Mat Control Equipment</t>
  </si>
  <si>
    <t>A. Drums, containers and liners</t>
  </si>
  <si>
    <t>55 gal steel, new, open head</t>
  </si>
  <si>
    <t>Drum</t>
  </si>
  <si>
    <t>30 gal steel, new, open head</t>
  </si>
  <si>
    <t>15 gal steel, new, open head</t>
  </si>
  <si>
    <t>10 gal steel, new, open head</t>
  </si>
  <si>
    <t>5 gal steel, new, open head</t>
  </si>
  <si>
    <t>55 gal steel, new, tight head</t>
  </si>
  <si>
    <t>30 gal, steel, new, tight head</t>
  </si>
  <si>
    <t>55 gal, steel, reconditioned, open head</t>
  </si>
  <si>
    <t>30 gal steel, reconditioned, open head</t>
  </si>
  <si>
    <t>15 gal steel, reconditioned, open head</t>
  </si>
  <si>
    <t>10 gal steel, reconditioned, open head</t>
  </si>
  <si>
    <t>5 gal steel, reconditioned, open head</t>
  </si>
  <si>
    <t>55 gal poly, new, open head</t>
  </si>
  <si>
    <t>30 gal poly, new, open head</t>
  </si>
  <si>
    <t>15 gal poly, new, open head</t>
  </si>
  <si>
    <t>10 gal poly, new, open head</t>
  </si>
  <si>
    <t>5 gal poly, new, open head, screw top</t>
  </si>
  <si>
    <t>55 gal poly, new, tight head</t>
  </si>
  <si>
    <t>30 gal poly, new, tight head</t>
  </si>
  <si>
    <t>15 gal poly, new, tight head</t>
  </si>
  <si>
    <t>10 gal poly, new, tight head</t>
  </si>
  <si>
    <t>5 gal poly, new, tight head</t>
  </si>
  <si>
    <t>55 gal poly, reconditioned, open head</t>
  </si>
  <si>
    <t>30 gal poly, reconditioned, open head</t>
  </si>
  <si>
    <t>15 gal poly, reconditioned, open head</t>
  </si>
  <si>
    <t>10 gal poly, reconditioned, open head</t>
  </si>
  <si>
    <t>5 gal poly, reconditioned, open head</t>
  </si>
  <si>
    <t>55 gal fiber, new, open head</t>
  </si>
  <si>
    <t>56 gal fiber drum liner</t>
  </si>
  <si>
    <t>30 gal fiber, new, open head</t>
  </si>
  <si>
    <t>20 gal fiber, new, open head</t>
  </si>
  <si>
    <t>15 gal fiber, new, open head</t>
  </si>
  <si>
    <t>10 gal fiber, new, open head</t>
  </si>
  <si>
    <t>5 gal fiber, new, open head</t>
  </si>
  <si>
    <t>95 gal overpack, steel, new</t>
  </si>
  <si>
    <t>85 gal overpack, steel, new</t>
  </si>
  <si>
    <t>85 gal overpack, steel, reconditioned</t>
  </si>
  <si>
    <t>95 gal overpack, poly, new</t>
  </si>
  <si>
    <t>85 gal overpack, poly, new</t>
  </si>
  <si>
    <t>85 gal overpack, poly, reconditioned</t>
  </si>
  <si>
    <t>DOT Spec E shippable 1 cu yd box</t>
  </si>
  <si>
    <t>Box</t>
  </si>
  <si>
    <t>Roll off liner 4 mil</t>
  </si>
  <si>
    <t>Roll</t>
  </si>
  <si>
    <t>Roll off liner 6 mil</t>
  </si>
  <si>
    <t>DOT exempt package (DOT-E9168) for up to 8 oz.</t>
  </si>
  <si>
    <t>DOT exempt package (DOT-E9168) for up to 1 liter</t>
  </si>
  <si>
    <t>DOT exempt package (DOT-E9168) for up to 1 liter w/pressure painted tall paint can</t>
  </si>
  <si>
    <t>275 gal tote tank</t>
  </si>
  <si>
    <t>10 cu yd lined roll off box</t>
  </si>
  <si>
    <t>20 cu yd lined roll off box</t>
  </si>
  <si>
    <t>10 cu yd unlined roll off box</t>
  </si>
  <si>
    <t>20 cu yd unlined roll off box</t>
  </si>
  <si>
    <t>30 cu yd unlined roll off box</t>
  </si>
  <si>
    <t>10 cu yd lined roll off box drop-off and pick-up fee</t>
  </si>
  <si>
    <t>20 cu yd lined roll off box drop-off and pick-up fee</t>
  </si>
  <si>
    <t>10 cu yd unlined roll off box drop-off and pick-up fee</t>
  </si>
  <si>
    <t>20 cu yd unlined roll off box drop-off and pick-up fee</t>
  </si>
  <si>
    <t>30 cu yd unlined roll off box drop-off and pick-up fee</t>
  </si>
  <si>
    <t>Polyethylene Sheeting 20'x100' Roll, Thick Clear Construction Film</t>
  </si>
  <si>
    <t>Polyethylene Sheeting 40'x100' Roll, Thick Clear Construction Film</t>
  </si>
  <si>
    <t>Polyethylene Sheeting 20'x100' Roll, Thick Black Construction Film</t>
  </si>
  <si>
    <t>Polyethylene Sheeting 40'x100' Roll, Thick Black Construction Film</t>
  </si>
  <si>
    <t>Oil absorbent boom 5" Dia X 10' L</t>
  </si>
  <si>
    <t>Oil absorbent boom 5" Dia X 20' L</t>
  </si>
  <si>
    <t>Oil absorbent boom 8" Dia X 10' L</t>
  </si>
  <si>
    <t>Oil absorbent boom 8" Dia X 20' L</t>
  </si>
  <si>
    <t>Heavy-weight oil absorbent roll - Dim: 15" W X 150' L</t>
  </si>
  <si>
    <t>Heavy-weight oil absorbent roll - Dim: 24" W X 150' L</t>
  </si>
  <si>
    <t>Heavy-weight oil absorbent roll - Dim: 30" W X 150' L</t>
  </si>
  <si>
    <t>Medium-weight oil absorbent roll - Dim: 30" W X 150' L</t>
  </si>
  <si>
    <t>Medium-weight oil absorbent roll - Dim: 38" W X 144' L</t>
  </si>
  <si>
    <t>Light-weight oil absorbent roll - Dim: 15" W X 300' L</t>
  </si>
  <si>
    <t>Light-weight oil absorbent roll - Dim: 30" W X 300' L</t>
  </si>
  <si>
    <t>Heavy-weight absorbent pads - 15"x19"</t>
  </si>
  <si>
    <t>Heavy-weight absorbent pads - 30"x30"</t>
  </si>
  <si>
    <t>Medium-weight absorbent pads - 15"x19"</t>
  </si>
  <si>
    <t>Light-weight absorbent pads - 15"x19"</t>
  </si>
  <si>
    <t>Bagged kiln dust or fly ash</t>
  </si>
  <si>
    <t>Bag</t>
  </si>
  <si>
    <t>A. Lab Packs and Commodity Packs</t>
  </si>
  <si>
    <t>Incineration</t>
  </si>
  <si>
    <t>1-1</t>
  </si>
  <si>
    <t>-5 gallon</t>
  </si>
  <si>
    <t>Pail</t>
  </si>
  <si>
    <t>1-2</t>
  </si>
  <si>
    <t>-10 gallon</t>
  </si>
  <si>
    <t>1-3</t>
  </si>
  <si>
    <t>-15 gallon</t>
  </si>
  <si>
    <t>1-4</t>
  </si>
  <si>
    <t>-20 gallon</t>
  </si>
  <si>
    <t>1-5</t>
  </si>
  <si>
    <t>-30 gallon</t>
  </si>
  <si>
    <t>1-6</t>
  </si>
  <si>
    <t>-55 gallon</t>
  </si>
  <si>
    <t>1-7</t>
  </si>
  <si>
    <t>-Cubic yard box</t>
  </si>
  <si>
    <t>Landfill</t>
  </si>
  <si>
    <t>2-1</t>
  </si>
  <si>
    <t>-5 gallon (non-hazard)</t>
  </si>
  <si>
    <t>2-2</t>
  </si>
  <si>
    <t>-5 gallon (hazard)</t>
  </si>
  <si>
    <t>2-3</t>
  </si>
  <si>
    <t>-10 gallon (non-hazard)</t>
  </si>
  <si>
    <t>2-4</t>
  </si>
  <si>
    <t>-10 gallon (hazard)</t>
  </si>
  <si>
    <t>2-5</t>
  </si>
  <si>
    <t>-15 gallon (non-hazard)</t>
  </si>
  <si>
    <t>2-6</t>
  </si>
  <si>
    <t>-15 gallon (hazard)</t>
  </si>
  <si>
    <t>2-7</t>
  </si>
  <si>
    <t>-20 gallon (non-hazard)</t>
  </si>
  <si>
    <t>2-8</t>
  </si>
  <si>
    <t>-20 gallon (hazard)</t>
  </si>
  <si>
    <t>2-9</t>
  </si>
  <si>
    <t>-30 gallon (non-hazard)</t>
  </si>
  <si>
    <t>2-10</t>
  </si>
  <si>
    <t>-30 gallon (hazard)</t>
  </si>
  <si>
    <t>2-11</t>
  </si>
  <si>
    <t>-55 gallon (non-hazard)</t>
  </si>
  <si>
    <t>2-12</t>
  </si>
  <si>
    <t>-55 gallon (hazard)</t>
  </si>
  <si>
    <t>2-13</t>
  </si>
  <si>
    <t>-85 gallon</t>
  </si>
  <si>
    <t>2-14</t>
  </si>
  <si>
    <t>Recycling</t>
  </si>
  <si>
    <t>3-1</t>
  </si>
  <si>
    <t>3-2</t>
  </si>
  <si>
    <t>3-3</t>
  </si>
  <si>
    <t>3-4</t>
  </si>
  <si>
    <t>3-5</t>
  </si>
  <si>
    <t>3-6</t>
  </si>
  <si>
    <t>3-7</t>
  </si>
  <si>
    <t>Treatment</t>
  </si>
  <si>
    <t>4-1</t>
  </si>
  <si>
    <t>4-2</t>
  </si>
  <si>
    <t>4-3</t>
  </si>
  <si>
    <t>4-4</t>
  </si>
  <si>
    <t>4-5</t>
  </si>
  <si>
    <t>4-6</t>
  </si>
  <si>
    <t>4-7</t>
  </si>
  <si>
    <t>B. Recycling/Reclamation</t>
  </si>
  <si>
    <t>Antifreeze, glycol based</t>
  </si>
  <si>
    <t>Batteries (alkaline)</t>
  </si>
  <si>
    <t>Pound</t>
  </si>
  <si>
    <t>1-8</t>
  </si>
  <si>
    <t>Batteries (Carbon-Aire)</t>
  </si>
  <si>
    <t>1-9</t>
  </si>
  <si>
    <t>Batteries (lead/acid) - no automobile/truck batteries</t>
  </si>
  <si>
    <t>1-10</t>
  </si>
  <si>
    <t>Batteries (mercury)</t>
  </si>
  <si>
    <t>1-11</t>
  </si>
  <si>
    <t>Batteries (Nicad Lithium Magnesium) Note: if recycled at lesser cost, standard disposal cost will be allowed. If scrap value, no disposal cost will be allowed</t>
  </si>
  <si>
    <t>1-12</t>
  </si>
  <si>
    <t>Batteries (Nickle Metal Hydride)</t>
  </si>
  <si>
    <t>1-13</t>
  </si>
  <si>
    <t>Batteries (silver oxide)</t>
  </si>
  <si>
    <t>1-14</t>
  </si>
  <si>
    <t>Capacitors, non-leaking, PCB &lt; 50ppm</t>
  </si>
  <si>
    <t>1-15</t>
  </si>
  <si>
    <t>1-16</t>
  </si>
  <si>
    <t>Light ballasts and small capacitors, non- leaking, PCB &lt; 50ppm</t>
  </si>
  <si>
    <t>1-17</t>
  </si>
  <si>
    <t>1-18</t>
  </si>
  <si>
    <t>Ballasts, non-PCB</t>
  </si>
  <si>
    <t>1-19</t>
  </si>
  <si>
    <t>Mercury, amalgam</t>
  </si>
  <si>
    <t>1-20</t>
  </si>
  <si>
    <t>Mercury, elemental</t>
  </si>
  <si>
    <t>1-21</t>
  </si>
  <si>
    <t>Mercury, inorganic solid containing</t>
  </si>
  <si>
    <t>1-22</t>
  </si>
  <si>
    <t>Transformer, oil filled, non-leaking PCB &lt; 50ppm</t>
  </si>
  <si>
    <t>1-23</t>
  </si>
  <si>
    <r>
      <rPr>
        <sz val="8"/>
        <rFont val="Arial"/>
        <family val="2"/>
      </rPr>
      <t>Transformer, oil filled, non-leaking PCB ≥
50ppm</t>
    </r>
  </si>
  <si>
    <t>Used oil, chlorine &lt; 1,000ppm, PCB &lt; 50ppm</t>
  </si>
  <si>
    <t>Waste paint, latex, liquid</t>
  </si>
  <si>
    <t>HAZMAT class 1.4 explosives</t>
  </si>
  <si>
    <t>Flammable liquids</t>
  </si>
  <si>
    <t>Chlorinated liquids</t>
  </si>
  <si>
    <t>5-1</t>
  </si>
  <si>
    <t>5-2</t>
  </si>
  <si>
    <t>5-3</t>
  </si>
  <si>
    <t>5-4</t>
  </si>
  <si>
    <t>5-5</t>
  </si>
  <si>
    <t>5-6</t>
  </si>
  <si>
    <t>Other liquids</t>
  </si>
  <si>
    <t>6-1</t>
  </si>
  <si>
    <t>6-2</t>
  </si>
  <si>
    <t>6-3</t>
  </si>
  <si>
    <t>6-4</t>
  </si>
  <si>
    <t>6-5</t>
  </si>
  <si>
    <t>6-6</t>
  </si>
  <si>
    <t>C. Energy Recovery</t>
  </si>
  <si>
    <t>Corrosive liquids</t>
  </si>
  <si>
    <t>Organic solvent/aqueous mix</t>
  </si>
  <si>
    <t>Organic solvent/halogenated, no PCB</t>
  </si>
  <si>
    <t>Organic solvents, non-halogenated</t>
  </si>
  <si>
    <t>Used oil, chlorine &gt; 1,000ppm, PCB &gt; 50ppm</t>
  </si>
  <si>
    <t>Waste paint and paint related materials, liquid</t>
  </si>
  <si>
    <t>7-1</t>
  </si>
  <si>
    <t>7-2</t>
  </si>
  <si>
    <t>7-3</t>
  </si>
  <si>
    <t>7-4</t>
  </si>
  <si>
    <t>7-5</t>
  </si>
  <si>
    <t>7-6</t>
  </si>
  <si>
    <t>7-7</t>
  </si>
  <si>
    <t>Waste paint and paint related materials, solid</t>
  </si>
  <si>
    <t>D. Incineration</t>
  </si>
  <si>
    <t>PCB liquids &gt; 500 ppm</t>
  </si>
  <si>
    <t>Flammable solids</t>
  </si>
  <si>
    <t>PCB contaminated solids &gt; 500</t>
  </si>
  <si>
    <t>E. Treatment</t>
  </si>
  <si>
    <t>-Processing/application of waste water treatment facility sludge</t>
  </si>
  <si>
    <t>Gallon</t>
  </si>
  <si>
    <t>Other liquids non-hazard petroleum contaminated water</t>
  </si>
  <si>
    <t>Waste oil 1,000 gallon minimum</t>
  </si>
  <si>
    <t>3-8</t>
  </si>
  <si>
    <t>Waste oil 55 gallon</t>
  </si>
  <si>
    <t>3-9</t>
  </si>
  <si>
    <t>Waste oil 5 gallon</t>
  </si>
  <si>
    <t>F. Hazardous Waste Landfill</t>
  </si>
  <si>
    <t>Non-flammable solids (Haz)</t>
  </si>
  <si>
    <t>Haz waste landfill treatment (carbon)</t>
  </si>
  <si>
    <t>Ton</t>
  </si>
  <si>
    <t>Haz waste landfill stabilization</t>
  </si>
  <si>
    <t>Biodegradation treatment</t>
  </si>
  <si>
    <t>Non-flammable solids (Industrial)</t>
  </si>
  <si>
    <t>Empty container (Industrial)</t>
  </si>
  <si>
    <t>G. Fuel Blending</t>
  </si>
  <si>
    <t>H. Burn</t>
  </si>
  <si>
    <t>Chlorinated liquids - bulk</t>
  </si>
  <si>
    <t>Chlorinated solids - bulk</t>
  </si>
  <si>
    <t>Non-chlorinated solids - bulk</t>
  </si>
  <si>
    <t>I. Deep Well Injection</t>
  </si>
  <si>
    <t>Deep well treatment</t>
  </si>
  <si>
    <t>J. Kiln Fuel</t>
  </si>
  <si>
    <t>K. Miscellaneous</t>
  </si>
  <si>
    <t>34 cu. yd roll off rental</t>
  </si>
  <si>
    <t>Tank Disposal Certificate (per tank)</t>
  </si>
  <si>
    <t>Short half-life - bulk NORM</t>
  </si>
  <si>
    <t>Short half-life - 55 gallon drum</t>
  </si>
  <si>
    <t>Short half-life - 30 gallon drum</t>
  </si>
  <si>
    <t>Short half-life - 5 gallon container</t>
  </si>
  <si>
    <t>Container</t>
  </si>
  <si>
    <t>Long half-life - bulk NORM</t>
  </si>
  <si>
    <t>Long half-life - 55 gallon drum</t>
  </si>
  <si>
    <t>Long half life 30 gallon container</t>
  </si>
  <si>
    <t>Long half-life - 5 gallon container</t>
  </si>
  <si>
    <t>1000006484 Haz Mat Analytical Testing</t>
  </si>
  <si>
    <t>Extractables/semivolatiles 8270 by GC/MS</t>
  </si>
  <si>
    <t>Test</t>
  </si>
  <si>
    <t>Purgables/volatiles 8260 by GC/MS</t>
  </si>
  <si>
    <t>(ICP metals) priority pollutants</t>
  </si>
  <si>
    <r>
      <rPr>
        <sz val="8"/>
        <rFont val="Arial"/>
        <family val="2"/>
      </rPr>
      <t>TCLP RCRA 8 Metals</t>
    </r>
  </si>
  <si>
    <t>pH</t>
  </si>
  <si>
    <r>
      <rPr>
        <sz val="8"/>
        <rFont val="Arial"/>
        <family val="2"/>
      </rPr>
      <t>Total RCRA 8 metals</t>
    </r>
  </si>
  <si>
    <t>Texas Method TPH</t>
  </si>
  <si>
    <t>Hydrocarbon scan - pesticides</t>
  </si>
  <si>
    <t>RCI solid (RCRA characterization corrosivity, ignitability, reactivity, toxicity)</t>
  </si>
  <si>
    <t>RCI liquid (RCRA characterization corrosivity, ignitability, reactivity, toxicity)</t>
  </si>
  <si>
    <t>PCB's scan (RCRA 8080)</t>
  </si>
  <si>
    <t>BTEX</t>
  </si>
  <si>
    <t>TPH</t>
  </si>
  <si>
    <t>BTU</t>
  </si>
  <si>
    <t>TCLP complete</t>
  </si>
  <si>
    <t>TCLP extraction</t>
  </si>
  <si>
    <t>TCLP organic only</t>
  </si>
  <si>
    <t>TCLP pesticides only</t>
  </si>
  <si>
    <t>(Hydrocarbon scan) - RCRA 8015 non- halogenated</t>
  </si>
  <si>
    <t>Asbestos – Phase Contrast Microscopy (PCM)</t>
  </si>
  <si>
    <t>Asbestos – Transmission Electron Microscopy (TEM)</t>
  </si>
  <si>
    <t>Sample shipment (overnight) per each shipment</t>
  </si>
  <si>
    <t>Shipment</t>
  </si>
  <si>
    <t>Total Organic Halogen</t>
  </si>
  <si>
    <t>Total Lead</t>
  </si>
  <si>
    <t>Grain Size Test</t>
  </si>
  <si>
    <t>Compaction Test Proctor</t>
  </si>
  <si>
    <t>Compaction Test Density</t>
  </si>
  <si>
    <t>Analytical surcharge - Emergency turnaround</t>
  </si>
  <si>
    <t>100.00%</t>
  </si>
  <si>
    <t>Analytical surcharge - Rush turnaround</t>
  </si>
  <si>
    <t>50.00%</t>
  </si>
  <si>
    <t>Highly toxic liquid/gases - Full</t>
  </si>
  <si>
    <t>-Lecture</t>
  </si>
  <si>
    <t>Cylinder</t>
  </si>
  <si>
    <t>-Small</t>
  </si>
  <si>
    <t>-Medium</t>
  </si>
  <si>
    <t>-Large</t>
  </si>
  <si>
    <t>Highly toxic liquid/gases - Empty</t>
  </si>
  <si>
    <t>Non-flammable, non-corrosive, low toxicity gases -Full</t>
  </si>
  <si>
    <t>Non-flammable, non-corrosive, low toxicity gases -Empty</t>
  </si>
  <si>
    <t>Flammable, non-corrosive, low toxicity gases - Full</t>
  </si>
  <si>
    <t>Flammable, non-corrosive, low toxicity gases - Empty</t>
  </si>
  <si>
    <t>Flammable, toxic, corrosive gases – Full</t>
  </si>
  <si>
    <t>Flammable, toxic, corrosive gases - Empty</t>
  </si>
  <si>
    <t>8-1</t>
  </si>
  <si>
    <t>8-2</t>
  </si>
  <si>
    <t>8-3</t>
  </si>
  <si>
    <t>8-4</t>
  </si>
  <si>
    <t>Acid and alkaline gases - Full</t>
  </si>
  <si>
    <t>9-1</t>
  </si>
  <si>
    <t>9-2</t>
  </si>
  <si>
    <t>9-3</t>
  </si>
  <si>
    <t>9-4</t>
  </si>
  <si>
    <r>
      <rPr>
        <sz val="8"/>
        <rFont val="Arial"/>
        <family val="2"/>
      </rPr>
      <t>10         Acid and alkaline gases - Empty</t>
    </r>
  </si>
  <si>
    <t>10-1</t>
  </si>
  <si>
    <t>10-2</t>
  </si>
  <si>
    <t>10-3</t>
  </si>
  <si>
    <t>10-4</t>
  </si>
  <si>
    <t>Spontaneously flammable gases - Full</t>
  </si>
  <si>
    <t>11-1</t>
  </si>
  <si>
    <t>11-2</t>
  </si>
  <si>
    <t>11-3</t>
  </si>
  <si>
    <t>11-4</t>
  </si>
  <si>
    <t>Spontaneously flammable gases - Empty</t>
  </si>
  <si>
    <t>12-1</t>
  </si>
  <si>
    <t>12-2</t>
  </si>
  <si>
    <t>12-3</t>
  </si>
  <si>
    <t>12-4</t>
  </si>
  <si>
    <t>Poison Zone A - Full</t>
  </si>
  <si>
    <t>13-1</t>
  </si>
  <si>
    <t>13-2</t>
  </si>
  <si>
    <t>13-3</t>
  </si>
  <si>
    <t>13-4</t>
  </si>
  <si>
    <t>Poison Zone A - Empty</t>
  </si>
  <si>
    <t>14-1</t>
  </si>
  <si>
    <t>14-2</t>
  </si>
  <si>
    <t>14-3</t>
  </si>
  <si>
    <t>14-4</t>
  </si>
  <si>
    <t>Poison Zone B - Full</t>
  </si>
  <si>
    <t>15-1</t>
  </si>
  <si>
    <t>15-2</t>
  </si>
  <si>
    <t>15-3</t>
  </si>
  <si>
    <t>15-4</t>
  </si>
  <si>
    <t>Poison Zone B - Empty</t>
  </si>
  <si>
    <t>16-1</t>
  </si>
  <si>
    <t>16-2</t>
  </si>
  <si>
    <t>16-3</t>
  </si>
  <si>
    <t>16-4</t>
  </si>
  <si>
    <t>Poison Zone C - Full</t>
  </si>
  <si>
    <t>17-1</t>
  </si>
  <si>
    <t>17-2</t>
  </si>
  <si>
    <t>17-3</t>
  </si>
  <si>
    <t>17-4</t>
  </si>
  <si>
    <t>Poison Zone C - Empty</t>
  </si>
  <si>
    <t>18-1</t>
  </si>
  <si>
    <t>18-2</t>
  </si>
  <si>
    <t>18-3</t>
  </si>
  <si>
    <t>18-4</t>
  </si>
  <si>
    <t>Poison Zone D - Full</t>
  </si>
  <si>
    <t>19-1</t>
  </si>
  <si>
    <t>19-2</t>
  </si>
  <si>
    <t>19-3</t>
  </si>
  <si>
    <t>19-4</t>
  </si>
  <si>
    <t>Poison Zone D - Empty</t>
  </si>
  <si>
    <t>20-1</t>
  </si>
  <si>
    <t>20-2</t>
  </si>
  <si>
    <t>20-3</t>
  </si>
  <si>
    <t>20-4</t>
  </si>
  <si>
    <t>Refrigerant corrosive - Full</t>
  </si>
  <si>
    <t>21-1</t>
  </si>
  <si>
    <t>21-2</t>
  </si>
  <si>
    <t>21-3</t>
  </si>
  <si>
    <t>21-4</t>
  </si>
  <si>
    <t>Refrigerant corrosive - Empty</t>
  </si>
  <si>
    <t>22-1</t>
  </si>
  <si>
    <t>22-2</t>
  </si>
  <si>
    <t>22-3</t>
  </si>
  <si>
    <t>22-4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</si>
</sst>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$&quot;#,##0.00_);[Red]\(&quot;$&quot;#,##0.00\)"/>
    <numFmt numFmtId="164" formatCode="&quot;$&quot;#,##0.00"/>
    <numFmt numFmtId="165" formatCode="###0;###0"/>
    <numFmt numFmtId="166" formatCode="\$###0.00;\$###0.00"/>
  </numFmts>
  <fonts count="12" x14ac:knownFonts="1"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6"/>
      <name val="Arial"/>
      <family val="2"/>
    </font>
    <font>
      <b/>
      <sz val="6"/>
      <color rgb="FFFF000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1"/>
      <color rgb="FFFF0000"/>
      <name val="Arial"/>
      <family val="2"/>
    </font>
    <font>
      <b/>
      <i/>
      <sz val="8"/>
      <name val="Arial"/>
      <family val="2"/>
    </font>
    <font>
      <sz val="10"/>
      <color rgb="FF000000"/>
      <name val="Arial"/>
      <family val="2"/>
    </font>
    <font>
      <b/>
      <sz val="8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CC0DA"/>
      </patternFill>
    </fill>
    <fill>
      <patternFill patternType="solid">
        <fgColor rgb="FFFFFF00"/>
      </patternFill>
    </fill>
    <fill>
      <patternFill patternType="solid">
        <fgColor rgb="FFCCFFCC"/>
      </patternFill>
    </fill>
    <fill>
      <patternFill patternType="solid">
        <fgColor rgb="FFBFBFBF"/>
      </patternFill>
    </fill>
    <fill>
      <patternFill patternType="solid">
        <fgColor rgb="FFC0C0C0"/>
      </patternFill>
    </fill>
    <fill>
      <patternFill patternType="solid">
        <fgColor rgb="FFF2DDD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BFBFB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165" fontId="1" fillId="0" borderId="1" xfId="0" applyNumberFormat="1" applyFont="1" applyFill="1" applyBorder="1" applyAlignment="1">
      <alignment horizontal="center" vertical="top" wrapText="1"/>
    </xf>
    <xf numFmtId="166" fontId="1" fillId="0" borderId="1" xfId="0" applyNumberFormat="1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left" vertical="top"/>
    </xf>
    <xf numFmtId="165" fontId="1" fillId="7" borderId="1" xfId="0" applyNumberFormat="1" applyFont="1" applyFill="1" applyBorder="1" applyAlignment="1">
      <alignment horizontal="center" vertical="top" wrapText="1"/>
    </xf>
    <xf numFmtId="0" fontId="9" fillId="7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164" fontId="1" fillId="8" borderId="1" xfId="0" applyNumberFormat="1" applyFont="1" applyFill="1" applyBorder="1" applyAlignment="1">
      <alignment horizontal="left" vertical="top"/>
    </xf>
    <xf numFmtId="0" fontId="6" fillId="7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center" wrapText="1"/>
    </xf>
    <xf numFmtId="166" fontId="1" fillId="0" borderId="1" xfId="0" applyNumberFormat="1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8" fontId="10" fillId="0" borderId="1" xfId="0" applyNumberFormat="1" applyFont="1" applyBorder="1" applyAlignment="1">
      <alignment horizontal="right" wrapText="1"/>
    </xf>
    <xf numFmtId="164" fontId="10" fillId="0" borderId="1" xfId="0" applyNumberFormat="1" applyFont="1" applyFill="1" applyBorder="1" applyAlignment="1">
      <alignment horizontal="left" vertical="top"/>
    </xf>
    <xf numFmtId="0" fontId="10" fillId="0" borderId="1" xfId="0" applyFont="1" applyBorder="1" applyAlignment="1">
      <alignment wrapText="1"/>
    </xf>
    <xf numFmtId="0" fontId="5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0" fillId="6" borderId="1" xfId="0" applyFont="1" applyFill="1" applyBorder="1" applyAlignment="1">
      <alignment horizontal="left" vertical="top" wrapText="1"/>
    </xf>
    <xf numFmtId="0" fontId="10" fillId="7" borderId="1" xfId="0" applyFont="1" applyFill="1" applyBorder="1" applyAlignment="1">
      <alignment horizontal="left" vertical="top" wrapText="1"/>
    </xf>
    <xf numFmtId="165" fontId="1" fillId="7" borderId="1" xfId="0" applyNumberFormat="1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left" vertical="top" wrapText="1"/>
    </xf>
    <xf numFmtId="165" fontId="1" fillId="5" borderId="1" xfId="0" applyNumberFormat="1" applyFont="1" applyFill="1" applyBorder="1" applyAlignment="1">
      <alignment horizontal="center" vertical="top" wrapText="1"/>
    </xf>
    <xf numFmtId="0" fontId="10" fillId="5" borderId="1" xfId="0" applyFont="1" applyFill="1" applyBorder="1" applyAlignment="1">
      <alignment horizontal="left" vertical="top" wrapText="1"/>
    </xf>
    <xf numFmtId="165" fontId="1" fillId="5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 wrapText="1"/>
    </xf>
    <xf numFmtId="8" fontId="10" fillId="0" borderId="1" xfId="0" applyNumberFormat="1" applyFont="1" applyBorder="1" applyAlignment="1">
      <alignment wrapText="1"/>
    </xf>
    <xf numFmtId="164" fontId="10" fillId="0" borderId="1" xfId="0" applyNumberFormat="1" applyFont="1" applyFill="1" applyBorder="1" applyAlignment="1">
      <alignment vertical="top"/>
    </xf>
    <xf numFmtId="164" fontId="10" fillId="0" borderId="1" xfId="0" applyNumberFormat="1" applyFont="1" applyFill="1" applyBorder="1" applyAlignment="1">
      <alignment horizontal="right" vertical="top"/>
    </xf>
    <xf numFmtId="164" fontId="11" fillId="0" borderId="1" xfId="0" applyNumberFormat="1" applyFont="1" applyFill="1" applyBorder="1" applyAlignment="1">
      <alignment horizontal="left" vertical="top"/>
    </xf>
    <xf numFmtId="164" fontId="10" fillId="0" borderId="1" xfId="0" applyNumberFormat="1" applyFont="1" applyFill="1" applyBorder="1" applyAlignment="1"/>
    <xf numFmtId="0" fontId="10" fillId="9" borderId="1" xfId="0" applyFont="1" applyFill="1" applyBorder="1" applyAlignment="1">
      <alignment wrapText="1"/>
    </xf>
    <xf numFmtId="164" fontId="10" fillId="0" borderId="1" xfId="0" applyNumberFormat="1" applyFont="1" applyFill="1" applyBorder="1" applyAlignment="1">
      <alignment horizontal="right"/>
    </xf>
    <xf numFmtId="0" fontId="10" fillId="10" borderId="1" xfId="0" applyFont="1" applyFill="1" applyBorder="1" applyAlignment="1">
      <alignment wrapText="1"/>
    </xf>
    <xf numFmtId="0" fontId="10" fillId="11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5"/>
  <sheetViews>
    <sheetView tabSelected="1" zoomScaleNormal="100" workbookViewId="0">
      <selection activeCell="K15" sqref="K15"/>
    </sheetView>
  </sheetViews>
  <sheetFormatPr defaultRowHeight="12.75" x14ac:dyDescent="0.2"/>
  <cols>
    <col min="1" max="1" width="9.33203125" style="24" customWidth="1"/>
    <col min="2" max="2" width="10.5" style="24" customWidth="1"/>
    <col min="3" max="3" width="32.6640625" style="24" customWidth="1"/>
    <col min="4" max="4" width="10.5" style="24" customWidth="1"/>
    <col min="5" max="5" width="9.33203125" style="24" customWidth="1"/>
    <col min="6" max="6" width="11.5" style="24" customWidth="1"/>
    <col min="7" max="7" width="9.33203125" style="24"/>
    <col min="8" max="8" width="10.1640625" style="24" customWidth="1"/>
    <col min="9" max="9" width="11.5" style="23" customWidth="1"/>
    <col min="10" max="16384" width="9.33203125" style="24"/>
  </cols>
  <sheetData>
    <row r="1" spans="1:9" ht="39" customHeight="1" x14ac:dyDescent="0.2">
      <c r="A1" s="28" t="s">
        <v>0</v>
      </c>
      <c r="B1" s="29"/>
      <c r="C1" s="29"/>
      <c r="D1" s="29"/>
      <c r="E1" s="29"/>
      <c r="F1" s="29"/>
      <c r="G1" s="1"/>
      <c r="H1" s="24" t="s">
        <v>1</v>
      </c>
    </row>
    <row r="2" spans="1:9" ht="87" customHeight="1" x14ac:dyDescent="0.2">
      <c r="A2" s="30" t="s">
        <v>15</v>
      </c>
      <c r="B2" s="30"/>
      <c r="C2" s="30"/>
      <c r="D2" s="30"/>
      <c r="E2" s="30"/>
      <c r="F2" s="30"/>
      <c r="G2" s="1"/>
    </row>
    <row r="3" spans="1:9" x14ac:dyDescent="0.2">
      <c r="A3" s="31"/>
      <c r="B3" s="2" t="s">
        <v>16</v>
      </c>
      <c r="C3" s="3" t="s">
        <v>17</v>
      </c>
      <c r="D3" s="3" t="s">
        <v>18</v>
      </c>
      <c r="E3" s="3" t="s">
        <v>19</v>
      </c>
      <c r="F3" s="3"/>
      <c r="G3" s="3"/>
      <c r="H3" s="3" t="s">
        <v>10</v>
      </c>
      <c r="I3" s="45" t="s">
        <v>11</v>
      </c>
    </row>
    <row r="4" spans="1:9" ht="15" customHeight="1" x14ac:dyDescent="0.2">
      <c r="A4" s="20" t="s">
        <v>20</v>
      </c>
      <c r="B4" s="20"/>
      <c r="C4" s="20"/>
      <c r="D4" s="20"/>
      <c r="E4" s="20"/>
      <c r="F4" s="20"/>
      <c r="G4" s="20"/>
      <c r="H4" s="20"/>
      <c r="I4" s="20"/>
    </row>
    <row r="5" spans="1:9" x14ac:dyDescent="0.2">
      <c r="A5" s="22"/>
      <c r="B5" s="4">
        <v>1</v>
      </c>
      <c r="C5" s="18" t="s">
        <v>12</v>
      </c>
      <c r="D5" s="18" t="s">
        <v>13</v>
      </c>
      <c r="E5" s="22"/>
      <c r="F5" s="5"/>
      <c r="G5" s="6"/>
      <c r="H5" s="25">
        <v>78.650000000000006</v>
      </c>
      <c r="I5" s="44">
        <f>(H5*1.1)</f>
        <v>86.515000000000015</v>
      </c>
    </row>
    <row r="6" spans="1:9" ht="15" customHeight="1" x14ac:dyDescent="0.2">
      <c r="A6" s="20" t="s">
        <v>21</v>
      </c>
      <c r="B6" s="20"/>
      <c r="C6" s="20"/>
      <c r="D6" s="20"/>
      <c r="E6" s="20"/>
      <c r="F6" s="20"/>
      <c r="G6" s="20"/>
      <c r="H6" s="20"/>
      <c r="I6" s="20"/>
    </row>
    <row r="7" spans="1:9" x14ac:dyDescent="0.2">
      <c r="A7" s="22"/>
      <c r="B7" s="4">
        <v>1</v>
      </c>
      <c r="C7" s="22" t="s">
        <v>22</v>
      </c>
      <c r="D7" s="18" t="s">
        <v>23</v>
      </c>
      <c r="E7" s="22"/>
      <c r="F7" s="5"/>
      <c r="G7" s="6"/>
      <c r="H7" s="42">
        <v>12.1</v>
      </c>
      <c r="I7" s="46">
        <f t="shared" ref="I7:I24" si="0">(H7*1.1)</f>
        <v>13.31</v>
      </c>
    </row>
    <row r="8" spans="1:9" x14ac:dyDescent="0.2">
      <c r="A8" s="22"/>
      <c r="B8" s="4">
        <v>2</v>
      </c>
      <c r="C8" s="18" t="s">
        <v>24</v>
      </c>
      <c r="D8" s="18" t="s">
        <v>23</v>
      </c>
      <c r="E8" s="22"/>
      <c r="F8" s="5"/>
      <c r="G8" s="6"/>
      <c r="H8" s="42">
        <v>12.1</v>
      </c>
      <c r="I8" s="46">
        <f t="shared" si="0"/>
        <v>13.31</v>
      </c>
    </row>
    <row r="9" spans="1:9" ht="33.75" x14ac:dyDescent="0.2">
      <c r="A9" s="22"/>
      <c r="B9" s="4">
        <v>3</v>
      </c>
      <c r="C9" s="18" t="s">
        <v>25</v>
      </c>
      <c r="D9" s="18" t="s">
        <v>26</v>
      </c>
      <c r="E9" s="22"/>
      <c r="F9" s="5"/>
      <c r="G9" s="6"/>
      <c r="H9" s="42">
        <v>6.05</v>
      </c>
      <c r="I9" s="46">
        <f t="shared" si="0"/>
        <v>6.6550000000000002</v>
      </c>
    </row>
    <row r="10" spans="1:9" x14ac:dyDescent="0.2">
      <c r="A10" s="22"/>
      <c r="B10" s="4">
        <v>4</v>
      </c>
      <c r="C10" s="18" t="s">
        <v>27</v>
      </c>
      <c r="D10" s="18" t="s">
        <v>23</v>
      </c>
      <c r="E10" s="22"/>
      <c r="F10" s="5"/>
      <c r="G10" s="6"/>
      <c r="H10" s="42">
        <v>54.45</v>
      </c>
      <c r="I10" s="46">
        <f t="shared" si="0"/>
        <v>59.89500000000001</v>
      </c>
    </row>
    <row r="11" spans="1:9" ht="22.5" x14ac:dyDescent="0.2">
      <c r="A11" s="22"/>
      <c r="B11" s="4">
        <v>5</v>
      </c>
      <c r="C11" s="18" t="s">
        <v>28</v>
      </c>
      <c r="D11" s="18" t="s">
        <v>29</v>
      </c>
      <c r="E11" s="22"/>
      <c r="F11" s="5"/>
      <c r="G11" s="6"/>
      <c r="H11" s="42">
        <v>2.96</v>
      </c>
      <c r="I11" s="46">
        <f t="shared" si="0"/>
        <v>3.2560000000000002</v>
      </c>
    </row>
    <row r="12" spans="1:9" x14ac:dyDescent="0.2">
      <c r="A12" s="22"/>
      <c r="B12" s="4">
        <v>6</v>
      </c>
      <c r="C12" s="18" t="s">
        <v>30</v>
      </c>
      <c r="D12" s="18" t="s">
        <v>23</v>
      </c>
      <c r="E12" s="22"/>
      <c r="F12" s="5"/>
      <c r="G12" s="6"/>
      <c r="H12" s="42">
        <v>66.55</v>
      </c>
      <c r="I12" s="46">
        <f t="shared" si="0"/>
        <v>73.204999999999998</v>
      </c>
    </row>
    <row r="13" spans="1:9" x14ac:dyDescent="0.2">
      <c r="A13" s="22"/>
      <c r="B13" s="4">
        <v>7</v>
      </c>
      <c r="C13" s="18" t="s">
        <v>31</v>
      </c>
      <c r="D13" s="18" t="s">
        <v>29</v>
      </c>
      <c r="E13" s="22"/>
      <c r="F13" s="5"/>
      <c r="G13" s="6"/>
      <c r="H13" s="42">
        <v>2.96</v>
      </c>
      <c r="I13" s="46">
        <f t="shared" si="0"/>
        <v>3.2560000000000002</v>
      </c>
    </row>
    <row r="14" spans="1:9" ht="22.5" x14ac:dyDescent="0.2">
      <c r="A14" s="22"/>
      <c r="B14" s="4">
        <v>8</v>
      </c>
      <c r="C14" s="18" t="s">
        <v>32</v>
      </c>
      <c r="D14" s="18" t="s">
        <v>23</v>
      </c>
      <c r="E14" s="22"/>
      <c r="F14" s="5"/>
      <c r="G14" s="6"/>
      <c r="H14" s="42">
        <v>36.299999999999997</v>
      </c>
      <c r="I14" s="46">
        <f t="shared" si="0"/>
        <v>39.93</v>
      </c>
    </row>
    <row r="15" spans="1:9" ht="22.5" x14ac:dyDescent="0.2">
      <c r="A15" s="22"/>
      <c r="B15" s="4">
        <v>9</v>
      </c>
      <c r="C15" s="18" t="s">
        <v>33</v>
      </c>
      <c r="D15" s="18" t="s">
        <v>29</v>
      </c>
      <c r="E15" s="22"/>
      <c r="F15" s="5"/>
      <c r="G15" s="6"/>
      <c r="H15" s="42">
        <v>0.61</v>
      </c>
      <c r="I15" s="46">
        <f t="shared" si="0"/>
        <v>0.67100000000000004</v>
      </c>
    </row>
    <row r="16" spans="1:9" x14ac:dyDescent="0.2">
      <c r="A16" s="22"/>
      <c r="B16" s="4">
        <v>10</v>
      </c>
      <c r="C16" s="18" t="s">
        <v>34</v>
      </c>
      <c r="D16" s="18" t="s">
        <v>23</v>
      </c>
      <c r="E16" s="22"/>
      <c r="F16" s="5"/>
      <c r="G16" s="6"/>
      <c r="H16" s="42">
        <v>24.2</v>
      </c>
      <c r="I16" s="46">
        <f t="shared" si="0"/>
        <v>26.62</v>
      </c>
    </row>
    <row r="17" spans="1:9" x14ac:dyDescent="0.2">
      <c r="A17" s="22"/>
      <c r="B17" s="4">
        <v>11</v>
      </c>
      <c r="C17" s="18" t="s">
        <v>35</v>
      </c>
      <c r="D17" s="18" t="s">
        <v>29</v>
      </c>
      <c r="E17" s="22"/>
      <c r="F17" s="5"/>
      <c r="G17" s="6"/>
      <c r="H17" s="42">
        <v>1.1499999999999999</v>
      </c>
      <c r="I17" s="46">
        <f t="shared" si="0"/>
        <v>1.2649999999999999</v>
      </c>
    </row>
    <row r="18" spans="1:9" x14ac:dyDescent="0.2">
      <c r="A18" s="22"/>
      <c r="B18" s="4">
        <v>12</v>
      </c>
      <c r="C18" s="18" t="s">
        <v>36</v>
      </c>
      <c r="D18" s="18" t="s">
        <v>23</v>
      </c>
      <c r="E18" s="22"/>
      <c r="F18" s="5"/>
      <c r="G18" s="6"/>
      <c r="H18" s="42">
        <v>0.54</v>
      </c>
      <c r="I18" s="46">
        <f t="shared" si="0"/>
        <v>0.59400000000000008</v>
      </c>
    </row>
    <row r="19" spans="1:9" x14ac:dyDescent="0.2">
      <c r="A19" s="22"/>
      <c r="B19" s="4">
        <v>13</v>
      </c>
      <c r="C19" s="18" t="s">
        <v>37</v>
      </c>
      <c r="D19" s="18" t="s">
        <v>29</v>
      </c>
      <c r="E19" s="22"/>
      <c r="F19" s="5"/>
      <c r="G19" s="6"/>
      <c r="H19" s="42">
        <v>2.72</v>
      </c>
      <c r="I19" s="46">
        <f t="shared" si="0"/>
        <v>2.9920000000000004</v>
      </c>
    </row>
    <row r="20" spans="1:9" x14ac:dyDescent="0.2">
      <c r="A20" s="22"/>
      <c r="B20" s="4">
        <v>14</v>
      </c>
      <c r="C20" s="18" t="s">
        <v>38</v>
      </c>
      <c r="D20" s="18" t="s">
        <v>23</v>
      </c>
      <c r="E20" s="22"/>
      <c r="F20" s="5"/>
      <c r="G20" s="6"/>
      <c r="H20" s="42">
        <v>59.29</v>
      </c>
      <c r="I20" s="46">
        <f t="shared" si="0"/>
        <v>65.219000000000008</v>
      </c>
    </row>
    <row r="21" spans="1:9" ht="22.5" x14ac:dyDescent="0.2">
      <c r="A21" s="22"/>
      <c r="B21" s="4">
        <v>15</v>
      </c>
      <c r="C21" s="18" t="s">
        <v>39</v>
      </c>
      <c r="D21" s="18" t="s">
        <v>29</v>
      </c>
      <c r="E21" s="22"/>
      <c r="F21" s="5"/>
      <c r="G21" s="6"/>
      <c r="H21" s="42">
        <v>3.01</v>
      </c>
      <c r="I21" s="46">
        <f t="shared" si="0"/>
        <v>3.3109999999999999</v>
      </c>
    </row>
    <row r="22" spans="1:9" ht="22.5" x14ac:dyDescent="0.2">
      <c r="A22" s="22"/>
      <c r="B22" s="4">
        <v>16</v>
      </c>
      <c r="C22" s="18" t="s">
        <v>40</v>
      </c>
      <c r="D22" s="18" t="s">
        <v>41</v>
      </c>
      <c r="E22" s="22"/>
      <c r="F22" s="5"/>
      <c r="G22" s="6"/>
      <c r="H22" s="42">
        <v>36.299999999999997</v>
      </c>
      <c r="I22" s="46">
        <f t="shared" si="0"/>
        <v>39.93</v>
      </c>
    </row>
    <row r="23" spans="1:9" x14ac:dyDescent="0.2">
      <c r="A23" s="22"/>
      <c r="B23" s="4">
        <v>17</v>
      </c>
      <c r="C23" s="18" t="s">
        <v>42</v>
      </c>
      <c r="D23" s="18" t="s">
        <v>23</v>
      </c>
      <c r="E23" s="22"/>
      <c r="F23" s="5"/>
      <c r="G23" s="6"/>
      <c r="H23" s="42">
        <v>151.25</v>
      </c>
      <c r="I23" s="46">
        <f t="shared" si="0"/>
        <v>166.375</v>
      </c>
    </row>
    <row r="24" spans="1:9" x14ac:dyDescent="0.2">
      <c r="A24" s="22"/>
      <c r="B24" s="4">
        <v>18</v>
      </c>
      <c r="C24" s="18" t="s">
        <v>43</v>
      </c>
      <c r="D24" s="18" t="s">
        <v>23</v>
      </c>
      <c r="E24" s="22"/>
      <c r="F24" s="5"/>
      <c r="G24" s="6"/>
      <c r="H24" s="42">
        <v>30.25</v>
      </c>
      <c r="I24" s="46">
        <f t="shared" si="0"/>
        <v>33.275000000000006</v>
      </c>
    </row>
    <row r="25" spans="1:9" ht="30" x14ac:dyDescent="0.2">
      <c r="A25" s="32"/>
      <c r="B25" s="32"/>
      <c r="C25" s="16" t="s">
        <v>44</v>
      </c>
      <c r="D25" s="3" t="s">
        <v>45</v>
      </c>
      <c r="E25" s="3" t="s">
        <v>46</v>
      </c>
      <c r="F25" s="31" t="s">
        <v>47</v>
      </c>
      <c r="G25" s="6"/>
      <c r="H25" s="27"/>
      <c r="I25" s="46"/>
    </row>
    <row r="26" spans="1:9" x14ac:dyDescent="0.2">
      <c r="A26" s="22"/>
      <c r="B26" s="4">
        <v>1</v>
      </c>
      <c r="C26" s="18" t="s">
        <v>48</v>
      </c>
      <c r="D26" s="22"/>
      <c r="E26" s="22"/>
      <c r="F26" s="22"/>
      <c r="G26" s="6"/>
      <c r="H26" s="42">
        <v>0</v>
      </c>
      <c r="I26" s="46">
        <f t="shared" ref="I26:I28" si="1">(H26*1.1)</f>
        <v>0</v>
      </c>
    </row>
    <row r="27" spans="1:9" x14ac:dyDescent="0.2">
      <c r="A27" s="22"/>
      <c r="B27" s="4">
        <v>2</v>
      </c>
      <c r="C27" s="18" t="s">
        <v>48</v>
      </c>
      <c r="D27" s="22"/>
      <c r="E27" s="22"/>
      <c r="F27" s="22"/>
      <c r="G27" s="6"/>
      <c r="H27" s="42">
        <v>0</v>
      </c>
      <c r="I27" s="46">
        <f t="shared" si="1"/>
        <v>0</v>
      </c>
    </row>
    <row r="28" spans="1:9" x14ac:dyDescent="0.2">
      <c r="A28" s="22"/>
      <c r="B28" s="4">
        <v>3</v>
      </c>
      <c r="C28" s="18" t="s">
        <v>48</v>
      </c>
      <c r="D28" s="22"/>
      <c r="E28" s="22"/>
      <c r="F28" s="22"/>
      <c r="G28" s="6"/>
      <c r="H28" s="42">
        <v>0</v>
      </c>
      <c r="I28" s="46">
        <f t="shared" si="1"/>
        <v>0</v>
      </c>
    </row>
    <row r="29" spans="1:9" ht="15" customHeight="1" x14ac:dyDescent="0.2">
      <c r="A29" s="20" t="s">
        <v>49</v>
      </c>
      <c r="B29" s="20"/>
      <c r="C29" s="20"/>
      <c r="D29" s="20"/>
      <c r="E29" s="20"/>
      <c r="F29" s="20"/>
      <c r="G29" s="20"/>
      <c r="H29" s="20"/>
      <c r="I29" s="20"/>
    </row>
    <row r="30" spans="1:9" x14ac:dyDescent="0.2">
      <c r="A30" s="33"/>
      <c r="B30" s="33"/>
      <c r="C30" s="17" t="s">
        <v>50</v>
      </c>
      <c r="D30" s="34"/>
      <c r="E30" s="34"/>
      <c r="F30" s="34"/>
      <c r="G30" s="34"/>
      <c r="H30" s="47"/>
      <c r="I30" s="26"/>
    </row>
    <row r="31" spans="1:9" x14ac:dyDescent="0.2">
      <c r="A31" s="22"/>
      <c r="B31" s="4">
        <v>1</v>
      </c>
      <c r="C31" s="18" t="s">
        <v>51</v>
      </c>
      <c r="D31" s="18" t="s">
        <v>52</v>
      </c>
      <c r="E31" s="22"/>
      <c r="F31" s="5"/>
      <c r="G31" s="6"/>
      <c r="H31" s="42">
        <v>72.599999999999994</v>
      </c>
      <c r="I31" s="46">
        <f t="shared" ref="I31:I91" si="2">(H31*1.1)</f>
        <v>79.86</v>
      </c>
    </row>
    <row r="32" spans="1:9" x14ac:dyDescent="0.2">
      <c r="A32" s="22"/>
      <c r="B32" s="4">
        <v>2</v>
      </c>
      <c r="C32" s="18" t="s">
        <v>53</v>
      </c>
      <c r="D32" s="18" t="s">
        <v>52</v>
      </c>
      <c r="E32" s="22"/>
      <c r="F32" s="5"/>
      <c r="G32" s="6"/>
      <c r="H32" s="42">
        <v>12.1</v>
      </c>
      <c r="I32" s="46">
        <f t="shared" si="2"/>
        <v>13.31</v>
      </c>
    </row>
    <row r="33" spans="1:9" x14ac:dyDescent="0.2">
      <c r="A33" s="22"/>
      <c r="B33" s="4">
        <v>3</v>
      </c>
      <c r="C33" s="18" t="s">
        <v>54</v>
      </c>
      <c r="D33" s="18" t="s">
        <v>52</v>
      </c>
      <c r="E33" s="22"/>
      <c r="F33" s="5"/>
      <c r="G33" s="6"/>
      <c r="H33" s="42">
        <v>1.21</v>
      </c>
      <c r="I33" s="46">
        <f t="shared" si="2"/>
        <v>1.331</v>
      </c>
    </row>
    <row r="34" spans="1:9" x14ac:dyDescent="0.2">
      <c r="A34" s="22"/>
      <c r="B34" s="4">
        <v>4</v>
      </c>
      <c r="C34" s="18" t="s">
        <v>55</v>
      </c>
      <c r="D34" s="18" t="s">
        <v>52</v>
      </c>
      <c r="E34" s="22"/>
      <c r="F34" s="5"/>
      <c r="G34" s="6"/>
      <c r="H34" s="42">
        <v>1.21</v>
      </c>
      <c r="I34" s="46">
        <f t="shared" si="2"/>
        <v>1.331</v>
      </c>
    </row>
    <row r="35" spans="1:9" x14ac:dyDescent="0.2">
      <c r="A35" s="22"/>
      <c r="B35" s="4">
        <v>5</v>
      </c>
      <c r="C35" s="18" t="s">
        <v>56</v>
      </c>
      <c r="D35" s="18" t="s">
        <v>52</v>
      </c>
      <c r="E35" s="22"/>
      <c r="F35" s="5"/>
      <c r="G35" s="6"/>
      <c r="H35" s="42">
        <v>12.1</v>
      </c>
      <c r="I35" s="46">
        <f t="shared" si="2"/>
        <v>13.31</v>
      </c>
    </row>
    <row r="36" spans="1:9" x14ac:dyDescent="0.2">
      <c r="A36" s="22"/>
      <c r="B36" s="4">
        <v>6</v>
      </c>
      <c r="C36" s="18" t="s">
        <v>57</v>
      </c>
      <c r="D36" s="18" t="s">
        <v>52</v>
      </c>
      <c r="E36" s="22"/>
      <c r="F36" s="5"/>
      <c r="G36" s="6"/>
      <c r="H36" s="42">
        <v>53.24</v>
      </c>
      <c r="I36" s="46">
        <f t="shared" si="2"/>
        <v>58.564000000000007</v>
      </c>
    </row>
    <row r="37" spans="1:9" x14ac:dyDescent="0.2">
      <c r="A37" s="22"/>
      <c r="B37" s="4">
        <v>7</v>
      </c>
      <c r="C37" s="18" t="s">
        <v>58</v>
      </c>
      <c r="D37" s="18" t="s">
        <v>52</v>
      </c>
      <c r="E37" s="22"/>
      <c r="F37" s="5"/>
      <c r="G37" s="6"/>
      <c r="H37" s="42">
        <v>12.1</v>
      </c>
      <c r="I37" s="46">
        <f t="shared" si="2"/>
        <v>13.31</v>
      </c>
    </row>
    <row r="38" spans="1:9" ht="22.5" x14ac:dyDescent="0.2">
      <c r="A38" s="22"/>
      <c r="B38" s="4">
        <v>8</v>
      </c>
      <c r="C38" s="18" t="s">
        <v>59</v>
      </c>
      <c r="D38" s="18" t="s">
        <v>52</v>
      </c>
      <c r="E38" s="22"/>
      <c r="F38" s="5"/>
      <c r="G38" s="6"/>
      <c r="H38" s="42">
        <v>42.35</v>
      </c>
      <c r="I38" s="46">
        <f t="shared" si="2"/>
        <v>46.585000000000008</v>
      </c>
    </row>
    <row r="39" spans="1:9" x14ac:dyDescent="0.2">
      <c r="A39" s="22"/>
      <c r="B39" s="4">
        <v>9</v>
      </c>
      <c r="C39" s="18" t="s">
        <v>60</v>
      </c>
      <c r="D39" s="18" t="s">
        <v>52</v>
      </c>
      <c r="E39" s="22"/>
      <c r="F39" s="5"/>
      <c r="G39" s="6"/>
      <c r="H39" s="42">
        <v>6.05</v>
      </c>
      <c r="I39" s="46">
        <f t="shared" si="2"/>
        <v>6.6550000000000002</v>
      </c>
    </row>
    <row r="40" spans="1:9" x14ac:dyDescent="0.2">
      <c r="A40" s="22"/>
      <c r="B40" s="4">
        <v>10</v>
      </c>
      <c r="C40" s="18" t="s">
        <v>61</v>
      </c>
      <c r="D40" s="18" t="s">
        <v>52</v>
      </c>
      <c r="E40" s="22"/>
      <c r="F40" s="5"/>
      <c r="G40" s="6"/>
      <c r="H40" s="42">
        <v>6.05</v>
      </c>
      <c r="I40" s="46">
        <f t="shared" si="2"/>
        <v>6.6550000000000002</v>
      </c>
    </row>
    <row r="41" spans="1:9" x14ac:dyDescent="0.2">
      <c r="A41" s="22"/>
      <c r="B41" s="4">
        <v>11</v>
      </c>
      <c r="C41" s="18" t="s">
        <v>62</v>
      </c>
      <c r="D41" s="18" t="s">
        <v>52</v>
      </c>
      <c r="E41" s="22"/>
      <c r="F41" s="5"/>
      <c r="G41" s="6"/>
      <c r="H41" s="42">
        <v>6.05</v>
      </c>
      <c r="I41" s="46">
        <f t="shared" si="2"/>
        <v>6.6550000000000002</v>
      </c>
    </row>
    <row r="42" spans="1:9" x14ac:dyDescent="0.2">
      <c r="A42" s="22"/>
      <c r="B42" s="4">
        <v>12</v>
      </c>
      <c r="C42" s="18" t="s">
        <v>63</v>
      </c>
      <c r="D42" s="18" t="s">
        <v>52</v>
      </c>
      <c r="E42" s="22"/>
      <c r="F42" s="5"/>
      <c r="G42" s="6"/>
      <c r="H42" s="42">
        <v>6.05</v>
      </c>
      <c r="I42" s="46">
        <f t="shared" si="2"/>
        <v>6.6550000000000002</v>
      </c>
    </row>
    <row r="43" spans="1:9" x14ac:dyDescent="0.2">
      <c r="A43" s="22"/>
      <c r="B43" s="4">
        <v>13</v>
      </c>
      <c r="C43" s="18" t="s">
        <v>64</v>
      </c>
      <c r="D43" s="18" t="s">
        <v>52</v>
      </c>
      <c r="E43" s="22"/>
      <c r="F43" s="5"/>
      <c r="G43" s="6"/>
      <c r="H43" s="42">
        <v>78.650000000000006</v>
      </c>
      <c r="I43" s="46">
        <f t="shared" si="2"/>
        <v>86.515000000000015</v>
      </c>
    </row>
    <row r="44" spans="1:9" x14ac:dyDescent="0.2">
      <c r="A44" s="22"/>
      <c r="B44" s="4">
        <v>14</v>
      </c>
      <c r="C44" s="18" t="s">
        <v>65</v>
      </c>
      <c r="D44" s="18" t="s">
        <v>52</v>
      </c>
      <c r="E44" s="22"/>
      <c r="F44" s="5"/>
      <c r="G44" s="6"/>
      <c r="H44" s="42">
        <v>54.45</v>
      </c>
      <c r="I44" s="46">
        <f t="shared" si="2"/>
        <v>59.89500000000001</v>
      </c>
    </row>
    <row r="45" spans="1:9" x14ac:dyDescent="0.2">
      <c r="A45" s="22"/>
      <c r="B45" s="4">
        <v>15</v>
      </c>
      <c r="C45" s="18" t="s">
        <v>66</v>
      </c>
      <c r="D45" s="18" t="s">
        <v>52</v>
      </c>
      <c r="E45" s="22"/>
      <c r="F45" s="5"/>
      <c r="G45" s="6"/>
      <c r="H45" s="42">
        <v>33.880000000000003</v>
      </c>
      <c r="I45" s="46">
        <f t="shared" si="2"/>
        <v>37.268000000000008</v>
      </c>
    </row>
    <row r="46" spans="1:9" x14ac:dyDescent="0.2">
      <c r="A46" s="22"/>
      <c r="B46" s="4">
        <v>16</v>
      </c>
      <c r="C46" s="18" t="s">
        <v>67</v>
      </c>
      <c r="D46" s="18" t="s">
        <v>52</v>
      </c>
      <c r="E46" s="22"/>
      <c r="F46" s="5"/>
      <c r="G46" s="6"/>
      <c r="H46" s="42">
        <v>1.21</v>
      </c>
      <c r="I46" s="46">
        <f t="shared" si="2"/>
        <v>1.331</v>
      </c>
    </row>
    <row r="47" spans="1:9" ht="22.5" x14ac:dyDescent="0.2">
      <c r="A47" s="22"/>
      <c r="B47" s="4">
        <v>17</v>
      </c>
      <c r="C47" s="18" t="s">
        <v>68</v>
      </c>
      <c r="D47" s="18" t="s">
        <v>52</v>
      </c>
      <c r="E47" s="22"/>
      <c r="F47" s="5"/>
      <c r="G47" s="6"/>
      <c r="H47" s="25">
        <v>6.05</v>
      </c>
      <c r="I47" s="48">
        <f t="shared" si="2"/>
        <v>6.6550000000000002</v>
      </c>
    </row>
    <row r="48" spans="1:9" x14ac:dyDescent="0.2">
      <c r="A48" s="22"/>
      <c r="B48" s="4">
        <v>18</v>
      </c>
      <c r="C48" s="18" t="s">
        <v>69</v>
      </c>
      <c r="D48" s="18" t="s">
        <v>52</v>
      </c>
      <c r="E48" s="22"/>
      <c r="F48" s="5"/>
      <c r="G48" s="6"/>
      <c r="H48" s="25">
        <v>53.24</v>
      </c>
      <c r="I48" s="48">
        <f t="shared" si="2"/>
        <v>58.564000000000007</v>
      </c>
    </row>
    <row r="49" spans="1:9" x14ac:dyDescent="0.2">
      <c r="A49" s="22"/>
      <c r="B49" s="4">
        <v>19</v>
      </c>
      <c r="C49" s="18" t="s">
        <v>70</v>
      </c>
      <c r="D49" s="18" t="s">
        <v>52</v>
      </c>
      <c r="E49" s="22"/>
      <c r="F49" s="5"/>
      <c r="G49" s="6"/>
      <c r="H49" s="25">
        <v>42.35</v>
      </c>
      <c r="I49" s="48">
        <f t="shared" si="2"/>
        <v>46.585000000000008</v>
      </c>
    </row>
    <row r="50" spans="1:9" x14ac:dyDescent="0.2">
      <c r="A50" s="22"/>
      <c r="B50" s="4">
        <v>20</v>
      </c>
      <c r="C50" s="18" t="s">
        <v>71</v>
      </c>
      <c r="D50" s="18" t="s">
        <v>52</v>
      </c>
      <c r="E50" s="22"/>
      <c r="F50" s="5"/>
      <c r="G50" s="6"/>
      <c r="H50" s="25">
        <v>1.21</v>
      </c>
      <c r="I50" s="48">
        <f t="shared" si="2"/>
        <v>1.331</v>
      </c>
    </row>
    <row r="51" spans="1:9" x14ac:dyDescent="0.2">
      <c r="A51" s="22"/>
      <c r="B51" s="4">
        <v>21</v>
      </c>
      <c r="C51" s="18" t="s">
        <v>72</v>
      </c>
      <c r="D51" s="18" t="s">
        <v>52</v>
      </c>
      <c r="E51" s="22"/>
      <c r="F51" s="5"/>
      <c r="G51" s="6"/>
      <c r="H51" s="25">
        <v>1.21</v>
      </c>
      <c r="I51" s="48">
        <f t="shared" si="2"/>
        <v>1.331</v>
      </c>
    </row>
    <row r="52" spans="1:9" x14ac:dyDescent="0.2">
      <c r="A52" s="22"/>
      <c r="B52" s="4">
        <v>22</v>
      </c>
      <c r="C52" s="18" t="s">
        <v>73</v>
      </c>
      <c r="D52" s="18" t="s">
        <v>52</v>
      </c>
      <c r="E52" s="22"/>
      <c r="F52" s="5"/>
      <c r="G52" s="6"/>
      <c r="H52" s="25">
        <v>1.21</v>
      </c>
      <c r="I52" s="48">
        <f t="shared" si="2"/>
        <v>1.331</v>
      </c>
    </row>
    <row r="53" spans="1:9" x14ac:dyDescent="0.2">
      <c r="A53" s="22"/>
      <c r="B53" s="4">
        <v>23</v>
      </c>
      <c r="C53" s="18" t="s">
        <v>74</v>
      </c>
      <c r="D53" s="18" t="s">
        <v>52</v>
      </c>
      <c r="E53" s="22"/>
      <c r="F53" s="5"/>
      <c r="G53" s="6"/>
      <c r="H53" s="25">
        <v>21.78</v>
      </c>
      <c r="I53" s="48">
        <f t="shared" si="2"/>
        <v>23.958000000000002</v>
      </c>
    </row>
    <row r="54" spans="1:9" x14ac:dyDescent="0.2">
      <c r="A54" s="22"/>
      <c r="B54" s="4">
        <v>24</v>
      </c>
      <c r="C54" s="18" t="s">
        <v>75</v>
      </c>
      <c r="D54" s="18" t="s">
        <v>52</v>
      </c>
      <c r="E54" s="22"/>
      <c r="F54" s="5"/>
      <c r="G54" s="6"/>
      <c r="H54" s="25">
        <v>21.78</v>
      </c>
      <c r="I54" s="48">
        <f t="shared" si="2"/>
        <v>23.958000000000002</v>
      </c>
    </row>
    <row r="55" spans="1:9" x14ac:dyDescent="0.2">
      <c r="A55" s="22"/>
      <c r="B55" s="4">
        <v>25</v>
      </c>
      <c r="C55" s="18" t="s">
        <v>76</v>
      </c>
      <c r="D55" s="18" t="s">
        <v>52</v>
      </c>
      <c r="E55" s="22"/>
      <c r="F55" s="5"/>
      <c r="G55" s="6"/>
      <c r="H55" s="25">
        <v>1.21</v>
      </c>
      <c r="I55" s="48">
        <f t="shared" si="2"/>
        <v>1.331</v>
      </c>
    </row>
    <row r="56" spans="1:9" x14ac:dyDescent="0.2">
      <c r="A56" s="22"/>
      <c r="B56" s="4">
        <v>26</v>
      </c>
      <c r="C56" s="18" t="s">
        <v>77</v>
      </c>
      <c r="D56" s="18" t="s">
        <v>52</v>
      </c>
      <c r="E56" s="22"/>
      <c r="F56" s="5"/>
      <c r="G56" s="6"/>
      <c r="H56" s="25">
        <v>1.21</v>
      </c>
      <c r="I56" s="48">
        <f t="shared" si="2"/>
        <v>1.331</v>
      </c>
    </row>
    <row r="57" spans="1:9" x14ac:dyDescent="0.2">
      <c r="A57" s="22"/>
      <c r="B57" s="4">
        <v>27</v>
      </c>
      <c r="C57" s="18" t="s">
        <v>78</v>
      </c>
      <c r="D57" s="18" t="s">
        <v>52</v>
      </c>
      <c r="E57" s="22"/>
      <c r="F57" s="5"/>
      <c r="G57" s="6"/>
      <c r="H57" s="25">
        <v>6.05</v>
      </c>
      <c r="I57" s="48">
        <f t="shared" si="2"/>
        <v>6.6550000000000002</v>
      </c>
    </row>
    <row r="58" spans="1:9" x14ac:dyDescent="0.2">
      <c r="A58" s="22"/>
      <c r="B58" s="4">
        <v>28</v>
      </c>
      <c r="C58" s="18" t="s">
        <v>79</v>
      </c>
      <c r="D58" s="18" t="s">
        <v>52</v>
      </c>
      <c r="E58" s="22"/>
      <c r="F58" s="5"/>
      <c r="G58" s="6"/>
      <c r="H58" s="25">
        <v>6.05</v>
      </c>
      <c r="I58" s="48">
        <f t="shared" si="2"/>
        <v>6.6550000000000002</v>
      </c>
    </row>
    <row r="59" spans="1:9" x14ac:dyDescent="0.2">
      <c r="A59" s="22"/>
      <c r="B59" s="4">
        <v>29</v>
      </c>
      <c r="C59" s="18" t="s">
        <v>80</v>
      </c>
      <c r="D59" s="18" t="s">
        <v>26</v>
      </c>
      <c r="E59" s="22"/>
      <c r="F59" s="5"/>
      <c r="G59" s="6"/>
      <c r="H59" s="25">
        <v>3.63</v>
      </c>
      <c r="I59" s="48">
        <f t="shared" si="2"/>
        <v>3.9930000000000003</v>
      </c>
    </row>
    <row r="60" spans="1:9" x14ac:dyDescent="0.2">
      <c r="A60" s="22"/>
      <c r="B60" s="4">
        <v>30</v>
      </c>
      <c r="C60" s="18" t="s">
        <v>81</v>
      </c>
      <c r="D60" s="18" t="s">
        <v>52</v>
      </c>
      <c r="E60" s="22"/>
      <c r="F60" s="5"/>
      <c r="G60" s="6"/>
      <c r="H60" s="25">
        <v>1.21</v>
      </c>
      <c r="I60" s="48">
        <f t="shared" si="2"/>
        <v>1.331</v>
      </c>
    </row>
    <row r="61" spans="1:9" x14ac:dyDescent="0.2">
      <c r="A61" s="22"/>
      <c r="B61" s="4">
        <v>31</v>
      </c>
      <c r="C61" s="18" t="s">
        <v>82</v>
      </c>
      <c r="D61" s="18" t="s">
        <v>52</v>
      </c>
      <c r="E61" s="22"/>
      <c r="F61" s="5"/>
      <c r="G61" s="6"/>
      <c r="H61" s="25">
        <v>1.21</v>
      </c>
      <c r="I61" s="48">
        <f t="shared" si="2"/>
        <v>1.331</v>
      </c>
    </row>
    <row r="62" spans="1:9" x14ac:dyDescent="0.2">
      <c r="A62" s="22"/>
      <c r="B62" s="4">
        <v>32</v>
      </c>
      <c r="C62" s="18" t="s">
        <v>83</v>
      </c>
      <c r="D62" s="18" t="s">
        <v>52</v>
      </c>
      <c r="E62" s="22"/>
      <c r="F62" s="5"/>
      <c r="G62" s="6"/>
      <c r="H62" s="25">
        <v>1.21</v>
      </c>
      <c r="I62" s="48">
        <f t="shared" si="2"/>
        <v>1.331</v>
      </c>
    </row>
    <row r="63" spans="1:9" x14ac:dyDescent="0.2">
      <c r="A63" s="22"/>
      <c r="B63" s="4">
        <v>33</v>
      </c>
      <c r="C63" s="18" t="s">
        <v>84</v>
      </c>
      <c r="D63" s="18" t="s">
        <v>52</v>
      </c>
      <c r="E63" s="22"/>
      <c r="F63" s="5"/>
      <c r="G63" s="6"/>
      <c r="H63" s="25">
        <v>1.21</v>
      </c>
      <c r="I63" s="48">
        <f t="shared" si="2"/>
        <v>1.331</v>
      </c>
    </row>
    <row r="64" spans="1:9" x14ac:dyDescent="0.2">
      <c r="A64" s="22"/>
      <c r="B64" s="4">
        <v>34</v>
      </c>
      <c r="C64" s="18" t="s">
        <v>85</v>
      </c>
      <c r="D64" s="18" t="s">
        <v>52</v>
      </c>
      <c r="E64" s="22"/>
      <c r="F64" s="5"/>
      <c r="G64" s="6"/>
      <c r="H64" s="25">
        <v>1.21</v>
      </c>
      <c r="I64" s="48">
        <f t="shared" si="2"/>
        <v>1.331</v>
      </c>
    </row>
    <row r="65" spans="1:9" x14ac:dyDescent="0.2">
      <c r="A65" s="22"/>
      <c r="B65" s="4">
        <v>35</v>
      </c>
      <c r="C65" s="18" t="s">
        <v>86</v>
      </c>
      <c r="D65" s="18" t="s">
        <v>52</v>
      </c>
      <c r="E65" s="22"/>
      <c r="F65" s="5"/>
      <c r="G65" s="6"/>
      <c r="H65" s="25">
        <v>84.7</v>
      </c>
      <c r="I65" s="48">
        <f t="shared" si="2"/>
        <v>93.170000000000016</v>
      </c>
    </row>
    <row r="66" spans="1:9" x14ac:dyDescent="0.2">
      <c r="A66" s="22"/>
      <c r="B66" s="4">
        <v>36</v>
      </c>
      <c r="C66" s="18" t="s">
        <v>87</v>
      </c>
      <c r="D66" s="18" t="s">
        <v>52</v>
      </c>
      <c r="E66" s="22"/>
      <c r="F66" s="5"/>
      <c r="G66" s="6"/>
      <c r="H66" s="25">
        <v>84.7</v>
      </c>
      <c r="I66" s="48">
        <f t="shared" si="2"/>
        <v>93.170000000000016</v>
      </c>
    </row>
    <row r="67" spans="1:9" x14ac:dyDescent="0.2">
      <c r="A67" s="22"/>
      <c r="B67" s="4">
        <v>37</v>
      </c>
      <c r="C67" s="18" t="s">
        <v>88</v>
      </c>
      <c r="D67" s="18" t="s">
        <v>52</v>
      </c>
      <c r="E67" s="22"/>
      <c r="F67" s="5"/>
      <c r="G67" s="6"/>
      <c r="H67" s="25">
        <v>84.7</v>
      </c>
      <c r="I67" s="48">
        <f t="shared" si="2"/>
        <v>93.170000000000016</v>
      </c>
    </row>
    <row r="68" spans="1:9" x14ac:dyDescent="0.2">
      <c r="A68" s="22"/>
      <c r="B68" s="4">
        <v>38</v>
      </c>
      <c r="C68" s="18" t="s">
        <v>89</v>
      </c>
      <c r="D68" s="18" t="s">
        <v>52</v>
      </c>
      <c r="E68" s="22"/>
      <c r="F68" s="5"/>
      <c r="G68" s="6"/>
      <c r="H68" s="25">
        <v>114.95</v>
      </c>
      <c r="I68" s="48">
        <f t="shared" si="2"/>
        <v>126.44500000000001</v>
      </c>
    </row>
    <row r="69" spans="1:9" x14ac:dyDescent="0.2">
      <c r="A69" s="22"/>
      <c r="B69" s="4">
        <v>39</v>
      </c>
      <c r="C69" s="18" t="s">
        <v>90</v>
      </c>
      <c r="D69" s="18" t="s">
        <v>52</v>
      </c>
      <c r="E69" s="22"/>
      <c r="F69" s="5"/>
      <c r="G69" s="6"/>
      <c r="H69" s="25">
        <v>114.95</v>
      </c>
      <c r="I69" s="48">
        <f t="shared" si="2"/>
        <v>126.44500000000001</v>
      </c>
    </row>
    <row r="70" spans="1:9" x14ac:dyDescent="0.2">
      <c r="A70" s="22"/>
      <c r="B70" s="4">
        <v>40</v>
      </c>
      <c r="C70" s="18" t="s">
        <v>91</v>
      </c>
      <c r="D70" s="18" t="s">
        <v>52</v>
      </c>
      <c r="E70" s="22"/>
      <c r="F70" s="5"/>
      <c r="G70" s="6"/>
      <c r="H70" s="25">
        <v>84.7</v>
      </c>
      <c r="I70" s="48">
        <f t="shared" si="2"/>
        <v>93.170000000000016</v>
      </c>
    </row>
    <row r="71" spans="1:9" x14ac:dyDescent="0.2">
      <c r="A71" s="22"/>
      <c r="B71" s="4">
        <v>41</v>
      </c>
      <c r="C71" s="18" t="s">
        <v>92</v>
      </c>
      <c r="D71" s="18" t="s">
        <v>93</v>
      </c>
      <c r="E71" s="22"/>
      <c r="F71" s="5"/>
      <c r="G71" s="6"/>
      <c r="H71" s="25">
        <v>66.55</v>
      </c>
      <c r="I71" s="48">
        <f t="shared" si="2"/>
        <v>73.204999999999998</v>
      </c>
    </row>
    <row r="72" spans="1:9" x14ac:dyDescent="0.2">
      <c r="A72" s="22"/>
      <c r="B72" s="4">
        <v>42</v>
      </c>
      <c r="C72" s="18" t="s">
        <v>94</v>
      </c>
      <c r="D72" s="18" t="s">
        <v>95</v>
      </c>
      <c r="E72" s="22"/>
      <c r="F72" s="5"/>
      <c r="G72" s="6"/>
      <c r="H72" s="25">
        <v>21.78</v>
      </c>
      <c r="I72" s="48">
        <f t="shared" si="2"/>
        <v>23.958000000000002</v>
      </c>
    </row>
    <row r="73" spans="1:9" x14ac:dyDescent="0.2">
      <c r="A73" s="22"/>
      <c r="B73" s="4">
        <v>43</v>
      </c>
      <c r="C73" s="18" t="s">
        <v>96</v>
      </c>
      <c r="D73" s="18" t="s">
        <v>95</v>
      </c>
      <c r="E73" s="22"/>
      <c r="F73" s="5"/>
      <c r="G73" s="6"/>
      <c r="H73" s="25">
        <v>26.62</v>
      </c>
      <c r="I73" s="48">
        <f t="shared" si="2"/>
        <v>29.282000000000004</v>
      </c>
    </row>
    <row r="74" spans="1:9" ht="22.5" x14ac:dyDescent="0.2">
      <c r="A74" s="22"/>
      <c r="B74" s="4">
        <v>44</v>
      </c>
      <c r="C74" s="18" t="s">
        <v>97</v>
      </c>
      <c r="D74" s="18" t="s">
        <v>26</v>
      </c>
      <c r="E74" s="22"/>
      <c r="F74" s="5"/>
      <c r="G74" s="6"/>
      <c r="H74" s="42">
        <v>6.05</v>
      </c>
      <c r="I74" s="46">
        <f t="shared" si="2"/>
        <v>6.6550000000000002</v>
      </c>
    </row>
    <row r="75" spans="1:9" ht="22.5" x14ac:dyDescent="0.2">
      <c r="A75" s="22"/>
      <c r="B75" s="4">
        <v>45</v>
      </c>
      <c r="C75" s="18" t="s">
        <v>98</v>
      </c>
      <c r="D75" s="18" t="s">
        <v>26</v>
      </c>
      <c r="E75" s="22"/>
      <c r="F75" s="5"/>
      <c r="G75" s="6"/>
      <c r="H75" s="42">
        <v>9.68</v>
      </c>
      <c r="I75" s="46">
        <f t="shared" si="2"/>
        <v>10.648</v>
      </c>
    </row>
    <row r="76" spans="1:9" ht="33.75" x14ac:dyDescent="0.2">
      <c r="A76" s="22"/>
      <c r="B76" s="4">
        <v>46</v>
      </c>
      <c r="C76" s="18" t="s">
        <v>99</v>
      </c>
      <c r="D76" s="18" t="s">
        <v>26</v>
      </c>
      <c r="E76" s="22"/>
      <c r="F76" s="5"/>
      <c r="G76" s="6"/>
      <c r="H76" s="42">
        <v>14.52</v>
      </c>
      <c r="I76" s="46">
        <f t="shared" si="2"/>
        <v>15.972000000000001</v>
      </c>
    </row>
    <row r="77" spans="1:9" x14ac:dyDescent="0.2">
      <c r="A77" s="22"/>
      <c r="B77" s="4">
        <v>47</v>
      </c>
      <c r="C77" s="18" t="s">
        <v>100</v>
      </c>
      <c r="D77" s="18" t="s">
        <v>23</v>
      </c>
      <c r="E77" s="22"/>
      <c r="F77" s="5"/>
      <c r="G77" s="6"/>
      <c r="H77" s="42">
        <v>6.05</v>
      </c>
      <c r="I77" s="46">
        <f t="shared" si="2"/>
        <v>6.6550000000000002</v>
      </c>
    </row>
    <row r="78" spans="1:9" x14ac:dyDescent="0.2">
      <c r="A78" s="22"/>
      <c r="B78" s="4">
        <v>48</v>
      </c>
      <c r="C78" s="18" t="s">
        <v>101</v>
      </c>
      <c r="D78" s="18" t="s">
        <v>23</v>
      </c>
      <c r="E78" s="22"/>
      <c r="F78" s="5"/>
      <c r="G78" s="6"/>
      <c r="H78" s="42">
        <v>12.1</v>
      </c>
      <c r="I78" s="46">
        <f t="shared" si="2"/>
        <v>13.31</v>
      </c>
    </row>
    <row r="79" spans="1:9" x14ac:dyDescent="0.2">
      <c r="A79" s="22"/>
      <c r="B79" s="4">
        <v>49</v>
      </c>
      <c r="C79" s="18" t="s">
        <v>102</v>
      </c>
      <c r="D79" s="18" t="s">
        <v>23</v>
      </c>
      <c r="E79" s="22"/>
      <c r="F79" s="5"/>
      <c r="G79" s="6"/>
      <c r="H79" s="42">
        <v>84.7</v>
      </c>
      <c r="I79" s="46">
        <f t="shared" si="2"/>
        <v>93.170000000000016</v>
      </c>
    </row>
    <row r="80" spans="1:9" x14ac:dyDescent="0.2">
      <c r="A80" s="22"/>
      <c r="B80" s="4">
        <v>50</v>
      </c>
      <c r="C80" s="18" t="s">
        <v>103</v>
      </c>
      <c r="D80" s="18" t="s">
        <v>23</v>
      </c>
      <c r="E80" s="22"/>
      <c r="F80" s="5"/>
      <c r="G80" s="6"/>
      <c r="H80" s="42">
        <v>12.1</v>
      </c>
      <c r="I80" s="46">
        <f t="shared" si="2"/>
        <v>13.31</v>
      </c>
    </row>
    <row r="81" spans="1:9" x14ac:dyDescent="0.2">
      <c r="A81" s="22"/>
      <c r="B81" s="4">
        <v>51</v>
      </c>
      <c r="C81" s="18" t="s">
        <v>104</v>
      </c>
      <c r="D81" s="18" t="s">
        <v>23</v>
      </c>
      <c r="E81" s="22"/>
      <c r="F81" s="5"/>
      <c r="G81" s="6"/>
      <c r="H81" s="42">
        <v>12.1</v>
      </c>
      <c r="I81" s="46">
        <f t="shared" si="2"/>
        <v>13.31</v>
      </c>
    </row>
    <row r="82" spans="1:9" x14ac:dyDescent="0.2">
      <c r="A82" s="22"/>
      <c r="B82" s="4">
        <v>52</v>
      </c>
      <c r="C82" s="18" t="s">
        <v>105</v>
      </c>
      <c r="D82" s="18" t="s">
        <v>23</v>
      </c>
      <c r="E82" s="22"/>
      <c r="F82" s="5"/>
      <c r="G82" s="6"/>
      <c r="H82" s="42">
        <v>12.1</v>
      </c>
      <c r="I82" s="46">
        <f t="shared" si="2"/>
        <v>13.31</v>
      </c>
    </row>
    <row r="83" spans="1:9" ht="22.5" x14ac:dyDescent="0.2">
      <c r="A83" s="22"/>
      <c r="B83" s="4">
        <v>53</v>
      </c>
      <c r="C83" s="18" t="s">
        <v>106</v>
      </c>
      <c r="D83" s="18" t="s">
        <v>26</v>
      </c>
      <c r="E83" s="22"/>
      <c r="F83" s="5"/>
      <c r="G83" s="6"/>
      <c r="H83" s="42">
        <v>12.1</v>
      </c>
      <c r="I83" s="46">
        <f t="shared" si="2"/>
        <v>13.31</v>
      </c>
    </row>
    <row r="84" spans="1:9" ht="22.5" x14ac:dyDescent="0.2">
      <c r="A84" s="22"/>
      <c r="B84" s="4">
        <v>54</v>
      </c>
      <c r="C84" s="18" t="s">
        <v>107</v>
      </c>
      <c r="D84" s="18" t="s">
        <v>26</v>
      </c>
      <c r="E84" s="22"/>
      <c r="F84" s="5"/>
      <c r="G84" s="6"/>
      <c r="H84" s="42">
        <v>12.1</v>
      </c>
      <c r="I84" s="46">
        <f t="shared" si="2"/>
        <v>13.31</v>
      </c>
    </row>
    <row r="85" spans="1:9" ht="22.5" x14ac:dyDescent="0.2">
      <c r="A85" s="22"/>
      <c r="B85" s="4">
        <v>55</v>
      </c>
      <c r="C85" s="18" t="s">
        <v>108</v>
      </c>
      <c r="D85" s="18" t="s">
        <v>26</v>
      </c>
      <c r="E85" s="22"/>
      <c r="F85" s="5"/>
      <c r="G85" s="6"/>
      <c r="H85" s="42">
        <v>12.1</v>
      </c>
      <c r="I85" s="46">
        <f t="shared" si="2"/>
        <v>13.31</v>
      </c>
    </row>
    <row r="86" spans="1:9" ht="22.5" x14ac:dyDescent="0.2">
      <c r="A86" s="22"/>
      <c r="B86" s="4">
        <v>56</v>
      </c>
      <c r="C86" s="18" t="s">
        <v>109</v>
      </c>
      <c r="D86" s="18" t="s">
        <v>26</v>
      </c>
      <c r="E86" s="22"/>
      <c r="F86" s="5"/>
      <c r="G86" s="6"/>
      <c r="H86" s="42">
        <v>12.1</v>
      </c>
      <c r="I86" s="46">
        <f t="shared" si="2"/>
        <v>13.31</v>
      </c>
    </row>
    <row r="87" spans="1:9" ht="22.5" x14ac:dyDescent="0.2">
      <c r="A87" s="22"/>
      <c r="B87" s="4">
        <v>57</v>
      </c>
      <c r="C87" s="18" t="s">
        <v>110</v>
      </c>
      <c r="D87" s="18" t="s">
        <v>26</v>
      </c>
      <c r="E87" s="22"/>
      <c r="F87" s="5"/>
      <c r="G87" s="6"/>
      <c r="H87" s="42">
        <v>12.1</v>
      </c>
      <c r="I87" s="46">
        <f t="shared" si="2"/>
        <v>13.31</v>
      </c>
    </row>
    <row r="88" spans="1:9" ht="22.5" x14ac:dyDescent="0.2">
      <c r="A88" s="22"/>
      <c r="B88" s="4">
        <v>58</v>
      </c>
      <c r="C88" s="18" t="s">
        <v>111</v>
      </c>
      <c r="D88" s="18" t="s">
        <v>26</v>
      </c>
      <c r="E88" s="22"/>
      <c r="F88" s="5"/>
      <c r="G88" s="6"/>
      <c r="H88" s="42">
        <v>12.1</v>
      </c>
      <c r="I88" s="46">
        <f t="shared" si="2"/>
        <v>13.31</v>
      </c>
    </row>
    <row r="89" spans="1:9" ht="22.5" x14ac:dyDescent="0.2">
      <c r="A89" s="22"/>
      <c r="B89" s="4">
        <v>59</v>
      </c>
      <c r="C89" s="18" t="s">
        <v>112</v>
      </c>
      <c r="D89" s="18" t="s">
        <v>26</v>
      </c>
      <c r="E89" s="22"/>
      <c r="F89" s="5"/>
      <c r="G89" s="6"/>
      <c r="H89" s="42">
        <v>121</v>
      </c>
      <c r="I89" s="46">
        <f t="shared" si="2"/>
        <v>133.10000000000002</v>
      </c>
    </row>
    <row r="90" spans="1:9" ht="22.5" x14ac:dyDescent="0.2">
      <c r="A90" s="22"/>
      <c r="B90" s="4">
        <v>60</v>
      </c>
      <c r="C90" s="18" t="s">
        <v>113</v>
      </c>
      <c r="D90" s="18" t="s">
        <v>26</v>
      </c>
      <c r="E90" s="22"/>
      <c r="F90" s="5"/>
      <c r="G90" s="6"/>
      <c r="H90" s="42">
        <v>114.95</v>
      </c>
      <c r="I90" s="46">
        <f t="shared" si="2"/>
        <v>126.44500000000001</v>
      </c>
    </row>
    <row r="91" spans="1:9" ht="22.5" x14ac:dyDescent="0.2">
      <c r="A91" s="22"/>
      <c r="B91" s="4">
        <v>61</v>
      </c>
      <c r="C91" s="18" t="s">
        <v>114</v>
      </c>
      <c r="D91" s="18" t="s">
        <v>26</v>
      </c>
      <c r="E91" s="22"/>
      <c r="F91" s="5"/>
      <c r="G91" s="6"/>
      <c r="H91" s="42">
        <v>151.25</v>
      </c>
      <c r="I91" s="46">
        <f t="shared" si="2"/>
        <v>166.375</v>
      </c>
    </row>
    <row r="92" spans="1:9" ht="12.75" customHeight="1" x14ac:dyDescent="0.2">
      <c r="A92" s="21" t="s">
        <v>14</v>
      </c>
      <c r="B92" s="21"/>
      <c r="C92" s="21"/>
      <c r="D92" s="21"/>
      <c r="E92" s="21"/>
      <c r="F92" s="21"/>
      <c r="G92" s="21"/>
      <c r="H92" s="21"/>
      <c r="I92" s="21"/>
    </row>
    <row r="93" spans="1:9" x14ac:dyDescent="0.2">
      <c r="A93" s="22"/>
      <c r="B93" s="4">
        <v>1</v>
      </c>
      <c r="C93" s="18" t="s">
        <v>115</v>
      </c>
      <c r="D93" s="18" t="s">
        <v>26</v>
      </c>
      <c r="E93" s="22"/>
      <c r="F93" s="5"/>
      <c r="G93" s="6"/>
      <c r="H93" s="42">
        <v>78.650000000000006</v>
      </c>
      <c r="I93" s="46">
        <f t="shared" ref="I93:I108" si="3">(H93*1.1)</f>
        <v>86.515000000000015</v>
      </c>
    </row>
    <row r="94" spans="1:9" x14ac:dyDescent="0.2">
      <c r="A94" s="22"/>
      <c r="B94" s="4">
        <v>2</v>
      </c>
      <c r="C94" s="18" t="s">
        <v>116</v>
      </c>
      <c r="D94" s="18" t="s">
        <v>26</v>
      </c>
      <c r="E94" s="22"/>
      <c r="F94" s="5"/>
      <c r="G94" s="6"/>
      <c r="H94" s="42">
        <v>78.650000000000006</v>
      </c>
      <c r="I94" s="46">
        <f t="shared" si="3"/>
        <v>86.515000000000015</v>
      </c>
    </row>
    <row r="95" spans="1:9" x14ac:dyDescent="0.2">
      <c r="A95" s="22"/>
      <c r="B95" s="4">
        <v>3</v>
      </c>
      <c r="C95" s="18" t="s">
        <v>117</v>
      </c>
      <c r="D95" s="18" t="s">
        <v>26</v>
      </c>
      <c r="E95" s="22"/>
      <c r="F95" s="5"/>
      <c r="G95" s="6"/>
      <c r="H95" s="42">
        <v>102.85</v>
      </c>
      <c r="I95" s="46">
        <f t="shared" si="3"/>
        <v>113.13500000000001</v>
      </c>
    </row>
    <row r="96" spans="1:9" x14ac:dyDescent="0.2">
      <c r="A96" s="22"/>
      <c r="B96" s="4">
        <v>4</v>
      </c>
      <c r="C96" s="18" t="s">
        <v>118</v>
      </c>
      <c r="D96" s="18" t="s">
        <v>26</v>
      </c>
      <c r="E96" s="22"/>
      <c r="F96" s="5"/>
      <c r="G96" s="6"/>
      <c r="H96" s="42">
        <v>102.85</v>
      </c>
      <c r="I96" s="46">
        <f t="shared" si="3"/>
        <v>113.13500000000001</v>
      </c>
    </row>
    <row r="97" spans="1:9" ht="22.5" x14ac:dyDescent="0.2">
      <c r="A97" s="22"/>
      <c r="B97" s="4">
        <v>5</v>
      </c>
      <c r="C97" s="18" t="s">
        <v>119</v>
      </c>
      <c r="D97" s="18" t="s">
        <v>26</v>
      </c>
      <c r="E97" s="22"/>
      <c r="F97" s="5"/>
      <c r="G97" s="6"/>
      <c r="H97" s="42">
        <v>102.85</v>
      </c>
      <c r="I97" s="46">
        <f t="shared" si="3"/>
        <v>113.13500000000001</v>
      </c>
    </row>
    <row r="98" spans="1:9" ht="22.5" x14ac:dyDescent="0.2">
      <c r="A98" s="22"/>
      <c r="B98" s="4">
        <v>6</v>
      </c>
      <c r="C98" s="18" t="s">
        <v>120</v>
      </c>
      <c r="D98" s="18" t="s">
        <v>26</v>
      </c>
      <c r="E98" s="22"/>
      <c r="F98" s="5"/>
      <c r="G98" s="6"/>
      <c r="H98" s="42">
        <v>102.85</v>
      </c>
      <c r="I98" s="46">
        <f t="shared" si="3"/>
        <v>113.13500000000001</v>
      </c>
    </row>
    <row r="99" spans="1:9" ht="22.5" x14ac:dyDescent="0.2">
      <c r="A99" s="22"/>
      <c r="B99" s="4">
        <v>7</v>
      </c>
      <c r="C99" s="18" t="s">
        <v>121</v>
      </c>
      <c r="D99" s="18" t="s">
        <v>26</v>
      </c>
      <c r="E99" s="22"/>
      <c r="F99" s="5"/>
      <c r="G99" s="6"/>
      <c r="H99" s="42">
        <v>121</v>
      </c>
      <c r="I99" s="46">
        <f t="shared" si="3"/>
        <v>133.10000000000002</v>
      </c>
    </row>
    <row r="100" spans="1:9" ht="22.5" x14ac:dyDescent="0.2">
      <c r="A100" s="22"/>
      <c r="B100" s="4">
        <v>8</v>
      </c>
      <c r="C100" s="18" t="s">
        <v>122</v>
      </c>
      <c r="D100" s="18" t="s">
        <v>26</v>
      </c>
      <c r="E100" s="22"/>
      <c r="F100" s="5"/>
      <c r="G100" s="6"/>
      <c r="H100" s="42">
        <v>108.9</v>
      </c>
      <c r="I100" s="46">
        <f t="shared" si="3"/>
        <v>119.79000000000002</v>
      </c>
    </row>
    <row r="101" spans="1:9" ht="22.5" x14ac:dyDescent="0.2">
      <c r="A101" s="22"/>
      <c r="B101" s="4">
        <v>9</v>
      </c>
      <c r="C101" s="18" t="s">
        <v>123</v>
      </c>
      <c r="D101" s="18" t="s">
        <v>26</v>
      </c>
      <c r="E101" s="22"/>
      <c r="F101" s="5"/>
      <c r="G101" s="6"/>
      <c r="H101" s="42">
        <v>142.78</v>
      </c>
      <c r="I101" s="46">
        <f t="shared" si="3"/>
        <v>157.05800000000002</v>
      </c>
    </row>
    <row r="102" spans="1:9" ht="22.5" x14ac:dyDescent="0.2">
      <c r="A102" s="22"/>
      <c r="B102" s="4">
        <v>10</v>
      </c>
      <c r="C102" s="18" t="s">
        <v>124</v>
      </c>
      <c r="D102" s="18" t="s">
        <v>26</v>
      </c>
      <c r="E102" s="22"/>
      <c r="F102" s="5"/>
      <c r="G102" s="6"/>
      <c r="H102" s="42">
        <v>95.59</v>
      </c>
      <c r="I102" s="46">
        <f t="shared" si="3"/>
        <v>105.14900000000002</v>
      </c>
    </row>
    <row r="103" spans="1:9" ht="22.5" x14ac:dyDescent="0.2">
      <c r="A103" s="22"/>
      <c r="B103" s="4">
        <v>11</v>
      </c>
      <c r="C103" s="18" t="s">
        <v>125</v>
      </c>
      <c r="D103" s="18" t="s">
        <v>26</v>
      </c>
      <c r="E103" s="22"/>
      <c r="F103" s="5"/>
      <c r="G103" s="6"/>
      <c r="H103" s="42">
        <v>114.95</v>
      </c>
      <c r="I103" s="46">
        <f t="shared" si="3"/>
        <v>126.44500000000001</v>
      </c>
    </row>
    <row r="104" spans="1:9" ht="22.5" x14ac:dyDescent="0.2">
      <c r="A104" s="22"/>
      <c r="B104" s="4">
        <v>12</v>
      </c>
      <c r="C104" s="18" t="s">
        <v>126</v>
      </c>
      <c r="D104" s="18" t="s">
        <v>26</v>
      </c>
      <c r="E104" s="22"/>
      <c r="F104" s="5"/>
      <c r="G104" s="6"/>
      <c r="H104" s="42">
        <v>66.55</v>
      </c>
      <c r="I104" s="46">
        <f t="shared" si="3"/>
        <v>73.204999999999998</v>
      </c>
    </row>
    <row r="105" spans="1:9" ht="22.5" x14ac:dyDescent="0.2">
      <c r="A105" s="22"/>
      <c r="B105" s="4">
        <v>13</v>
      </c>
      <c r="C105" s="18" t="s">
        <v>127</v>
      </c>
      <c r="D105" s="18" t="s">
        <v>26</v>
      </c>
      <c r="E105" s="22"/>
      <c r="F105" s="5"/>
      <c r="G105" s="6"/>
      <c r="H105" s="42">
        <v>72.599999999999994</v>
      </c>
      <c r="I105" s="46">
        <f t="shared" si="3"/>
        <v>79.86</v>
      </c>
    </row>
    <row r="106" spans="1:9" ht="22.5" x14ac:dyDescent="0.2">
      <c r="A106" s="22"/>
      <c r="B106" s="4">
        <v>14</v>
      </c>
      <c r="C106" s="18" t="s">
        <v>128</v>
      </c>
      <c r="D106" s="18" t="s">
        <v>26</v>
      </c>
      <c r="E106" s="22"/>
      <c r="F106" s="5"/>
      <c r="G106" s="6"/>
      <c r="H106" s="42">
        <v>53.24</v>
      </c>
      <c r="I106" s="46">
        <f t="shared" si="3"/>
        <v>58.564000000000007</v>
      </c>
    </row>
    <row r="107" spans="1:9" ht="22.5" x14ac:dyDescent="0.2">
      <c r="A107" s="22"/>
      <c r="B107" s="4">
        <v>15</v>
      </c>
      <c r="C107" s="18" t="s">
        <v>129</v>
      </c>
      <c r="D107" s="18" t="s">
        <v>26</v>
      </c>
      <c r="E107" s="22"/>
      <c r="F107" s="5"/>
      <c r="G107" s="6"/>
      <c r="H107" s="42">
        <v>36.299999999999997</v>
      </c>
      <c r="I107" s="46">
        <f t="shared" si="3"/>
        <v>39.93</v>
      </c>
    </row>
    <row r="108" spans="1:9" x14ac:dyDescent="0.2">
      <c r="A108" s="22"/>
      <c r="B108" s="4">
        <v>16</v>
      </c>
      <c r="C108" s="18" t="s">
        <v>130</v>
      </c>
      <c r="D108" s="18" t="s">
        <v>131</v>
      </c>
      <c r="E108" s="22"/>
      <c r="F108" s="5"/>
      <c r="G108" s="6"/>
      <c r="H108" s="42">
        <v>1.21</v>
      </c>
      <c r="I108" s="46">
        <f t="shared" si="3"/>
        <v>1.331</v>
      </c>
    </row>
    <row r="109" spans="1:9" ht="15" customHeight="1" x14ac:dyDescent="0.2">
      <c r="A109" s="20" t="s">
        <v>2</v>
      </c>
      <c r="B109" s="20"/>
      <c r="C109" s="20"/>
      <c r="D109" s="20"/>
      <c r="E109" s="20"/>
      <c r="F109" s="20"/>
      <c r="G109" s="20"/>
      <c r="H109" s="20"/>
      <c r="I109" s="20"/>
    </row>
    <row r="110" spans="1:9" ht="24" x14ac:dyDescent="0.2">
      <c r="A110" s="33"/>
      <c r="B110" s="33"/>
      <c r="C110" s="17" t="s">
        <v>132</v>
      </c>
      <c r="D110" s="34"/>
      <c r="E110" s="34"/>
      <c r="F110" s="34"/>
      <c r="G110" s="34"/>
      <c r="H110" s="47"/>
      <c r="I110" s="26"/>
    </row>
    <row r="111" spans="1:9" x14ac:dyDescent="0.2">
      <c r="A111" s="35"/>
      <c r="B111" s="7">
        <v>1</v>
      </c>
      <c r="C111" s="8" t="s">
        <v>133</v>
      </c>
      <c r="D111" s="35"/>
      <c r="E111" s="35"/>
      <c r="F111" s="35"/>
      <c r="G111" s="35"/>
      <c r="H111" s="49"/>
      <c r="I111" s="26"/>
    </row>
    <row r="112" spans="1:9" x14ac:dyDescent="0.2">
      <c r="A112" s="22"/>
      <c r="B112" s="9" t="s">
        <v>134</v>
      </c>
      <c r="C112" s="18" t="s">
        <v>135</v>
      </c>
      <c r="D112" s="18" t="s">
        <v>136</v>
      </c>
      <c r="E112" s="22"/>
      <c r="F112" s="5"/>
      <c r="G112" s="6"/>
      <c r="H112" s="42">
        <v>60.5</v>
      </c>
      <c r="I112" s="46">
        <f t="shared" ref="I112:I118" si="4">(H112*1.1)</f>
        <v>66.550000000000011</v>
      </c>
    </row>
    <row r="113" spans="1:9" x14ac:dyDescent="0.2">
      <c r="A113" s="22"/>
      <c r="B113" s="9" t="s">
        <v>137</v>
      </c>
      <c r="C113" s="18" t="s">
        <v>138</v>
      </c>
      <c r="D113" s="18" t="s">
        <v>52</v>
      </c>
      <c r="E113" s="22"/>
      <c r="F113" s="5"/>
      <c r="G113" s="6"/>
      <c r="H113" s="42">
        <v>60.5</v>
      </c>
      <c r="I113" s="46">
        <f t="shared" si="4"/>
        <v>66.550000000000011</v>
      </c>
    </row>
    <row r="114" spans="1:9" x14ac:dyDescent="0.2">
      <c r="A114" s="22"/>
      <c r="B114" s="9" t="s">
        <v>139</v>
      </c>
      <c r="C114" s="18" t="s">
        <v>140</v>
      </c>
      <c r="D114" s="18" t="s">
        <v>52</v>
      </c>
      <c r="E114" s="22"/>
      <c r="F114" s="5"/>
      <c r="G114" s="6"/>
      <c r="H114" s="42">
        <v>60.5</v>
      </c>
      <c r="I114" s="46">
        <f t="shared" si="4"/>
        <v>66.550000000000011</v>
      </c>
    </row>
    <row r="115" spans="1:9" x14ac:dyDescent="0.2">
      <c r="A115" s="22"/>
      <c r="B115" s="9" t="s">
        <v>141</v>
      </c>
      <c r="C115" s="18" t="s">
        <v>142</v>
      </c>
      <c r="D115" s="18" t="s">
        <v>52</v>
      </c>
      <c r="E115" s="22"/>
      <c r="F115" s="5"/>
      <c r="G115" s="6"/>
      <c r="H115" s="42">
        <v>90.75</v>
      </c>
      <c r="I115" s="46">
        <f t="shared" si="4"/>
        <v>99.825000000000003</v>
      </c>
    </row>
    <row r="116" spans="1:9" x14ac:dyDescent="0.2">
      <c r="A116" s="22"/>
      <c r="B116" s="9" t="s">
        <v>143</v>
      </c>
      <c r="C116" s="18" t="s">
        <v>144</v>
      </c>
      <c r="D116" s="18" t="s">
        <v>52</v>
      </c>
      <c r="E116" s="22"/>
      <c r="F116" s="5"/>
      <c r="G116" s="6"/>
      <c r="H116" s="42">
        <v>96.8</v>
      </c>
      <c r="I116" s="46">
        <f t="shared" si="4"/>
        <v>106.48</v>
      </c>
    </row>
    <row r="117" spans="1:9" x14ac:dyDescent="0.2">
      <c r="A117" s="22"/>
      <c r="B117" s="9" t="s">
        <v>145</v>
      </c>
      <c r="C117" s="18" t="s">
        <v>146</v>
      </c>
      <c r="D117" s="18" t="s">
        <v>52</v>
      </c>
      <c r="E117" s="22"/>
      <c r="F117" s="5"/>
      <c r="G117" s="6"/>
      <c r="H117" s="42">
        <v>223.85</v>
      </c>
      <c r="I117" s="46">
        <f t="shared" si="4"/>
        <v>246.23500000000001</v>
      </c>
    </row>
    <row r="118" spans="1:9" x14ac:dyDescent="0.2">
      <c r="A118" s="22"/>
      <c r="B118" s="9" t="s">
        <v>147</v>
      </c>
      <c r="C118" s="18" t="s">
        <v>148</v>
      </c>
      <c r="D118" s="18" t="s">
        <v>52</v>
      </c>
      <c r="E118" s="22"/>
      <c r="F118" s="5"/>
      <c r="G118" s="6"/>
      <c r="H118" s="42">
        <v>181.5</v>
      </c>
      <c r="I118" s="46">
        <f t="shared" si="4"/>
        <v>199.65</v>
      </c>
    </row>
    <row r="119" spans="1:9" x14ac:dyDescent="0.2">
      <c r="A119" s="35"/>
      <c r="B119" s="7">
        <v>2</v>
      </c>
      <c r="C119" s="8" t="s">
        <v>149</v>
      </c>
      <c r="D119" s="35"/>
      <c r="E119" s="35"/>
      <c r="F119" s="35"/>
      <c r="G119" s="35"/>
      <c r="H119" s="49"/>
      <c r="I119" s="26"/>
    </row>
    <row r="120" spans="1:9" x14ac:dyDescent="0.2">
      <c r="A120" s="22"/>
      <c r="B120" s="9" t="s">
        <v>150</v>
      </c>
      <c r="C120" s="18" t="s">
        <v>151</v>
      </c>
      <c r="D120" s="18" t="s">
        <v>52</v>
      </c>
      <c r="E120" s="22"/>
      <c r="F120" s="5"/>
      <c r="G120" s="6"/>
      <c r="H120" s="42">
        <v>23.6</v>
      </c>
      <c r="I120" s="46">
        <f t="shared" ref="I120:I133" si="5">(H120*1.1)</f>
        <v>25.960000000000004</v>
      </c>
    </row>
    <row r="121" spans="1:9" x14ac:dyDescent="0.2">
      <c r="A121" s="22"/>
      <c r="B121" s="9" t="s">
        <v>152</v>
      </c>
      <c r="C121" s="18" t="s">
        <v>153</v>
      </c>
      <c r="D121" s="18" t="s">
        <v>52</v>
      </c>
      <c r="E121" s="22"/>
      <c r="F121" s="5"/>
      <c r="G121" s="6"/>
      <c r="H121" s="42">
        <v>23.6</v>
      </c>
      <c r="I121" s="46">
        <f t="shared" si="5"/>
        <v>25.960000000000004</v>
      </c>
    </row>
    <row r="122" spans="1:9" x14ac:dyDescent="0.2">
      <c r="A122" s="22"/>
      <c r="B122" s="9" t="s">
        <v>154</v>
      </c>
      <c r="C122" s="18" t="s">
        <v>155</v>
      </c>
      <c r="D122" s="18" t="s">
        <v>52</v>
      </c>
      <c r="E122" s="22"/>
      <c r="F122" s="5"/>
      <c r="G122" s="6"/>
      <c r="H122" s="42">
        <v>23.6</v>
      </c>
      <c r="I122" s="46">
        <f t="shared" si="5"/>
        <v>25.960000000000004</v>
      </c>
    </row>
    <row r="123" spans="1:9" x14ac:dyDescent="0.2">
      <c r="A123" s="22"/>
      <c r="B123" s="9" t="s">
        <v>156</v>
      </c>
      <c r="C123" s="18" t="s">
        <v>157</v>
      </c>
      <c r="D123" s="18" t="s">
        <v>52</v>
      </c>
      <c r="E123" s="22"/>
      <c r="F123" s="5"/>
      <c r="G123" s="6"/>
      <c r="H123" s="42">
        <v>23.6</v>
      </c>
      <c r="I123" s="46">
        <f t="shared" si="5"/>
        <v>25.960000000000004</v>
      </c>
    </row>
    <row r="124" spans="1:9" x14ac:dyDescent="0.2">
      <c r="A124" s="22"/>
      <c r="B124" s="9" t="s">
        <v>158</v>
      </c>
      <c r="C124" s="18" t="s">
        <v>159</v>
      </c>
      <c r="D124" s="18" t="s">
        <v>52</v>
      </c>
      <c r="E124" s="22"/>
      <c r="F124" s="5"/>
      <c r="G124" s="6"/>
      <c r="H124" s="42">
        <v>23.6</v>
      </c>
      <c r="I124" s="46">
        <f t="shared" si="5"/>
        <v>25.960000000000004</v>
      </c>
    </row>
    <row r="125" spans="1:9" x14ac:dyDescent="0.2">
      <c r="A125" s="22"/>
      <c r="B125" s="9" t="s">
        <v>160</v>
      </c>
      <c r="C125" s="18" t="s">
        <v>161</v>
      </c>
      <c r="D125" s="18" t="s">
        <v>52</v>
      </c>
      <c r="E125" s="22"/>
      <c r="F125" s="5"/>
      <c r="G125" s="6"/>
      <c r="H125" s="42">
        <v>24.2</v>
      </c>
      <c r="I125" s="46">
        <f t="shared" si="5"/>
        <v>26.62</v>
      </c>
    </row>
    <row r="126" spans="1:9" x14ac:dyDescent="0.2">
      <c r="A126" s="22"/>
      <c r="B126" s="9" t="s">
        <v>162</v>
      </c>
      <c r="C126" s="18" t="s">
        <v>163</v>
      </c>
      <c r="D126" s="18" t="s">
        <v>52</v>
      </c>
      <c r="E126" s="22"/>
      <c r="F126" s="5"/>
      <c r="G126" s="6"/>
      <c r="H126" s="42">
        <v>36.299999999999997</v>
      </c>
      <c r="I126" s="46">
        <f t="shared" si="5"/>
        <v>39.93</v>
      </c>
    </row>
    <row r="127" spans="1:9" x14ac:dyDescent="0.2">
      <c r="A127" s="22"/>
      <c r="B127" s="9" t="s">
        <v>164</v>
      </c>
      <c r="C127" s="18" t="s">
        <v>165</v>
      </c>
      <c r="D127" s="18" t="s">
        <v>52</v>
      </c>
      <c r="E127" s="22"/>
      <c r="F127" s="5"/>
      <c r="G127" s="6"/>
      <c r="H127" s="42">
        <v>72.599999999999994</v>
      </c>
      <c r="I127" s="46">
        <f t="shared" si="5"/>
        <v>79.86</v>
      </c>
    </row>
    <row r="128" spans="1:9" x14ac:dyDescent="0.2">
      <c r="A128" s="22"/>
      <c r="B128" s="9" t="s">
        <v>166</v>
      </c>
      <c r="C128" s="18" t="s">
        <v>167</v>
      </c>
      <c r="D128" s="18" t="s">
        <v>52</v>
      </c>
      <c r="E128" s="22"/>
      <c r="F128" s="5"/>
      <c r="G128" s="6"/>
      <c r="H128" s="42">
        <v>36.299999999999997</v>
      </c>
      <c r="I128" s="46">
        <f t="shared" si="5"/>
        <v>39.93</v>
      </c>
    </row>
    <row r="129" spans="1:9" x14ac:dyDescent="0.2">
      <c r="A129" s="22"/>
      <c r="B129" s="9" t="s">
        <v>168</v>
      </c>
      <c r="C129" s="18" t="s">
        <v>169</v>
      </c>
      <c r="D129" s="18" t="s">
        <v>52</v>
      </c>
      <c r="E129" s="22"/>
      <c r="F129" s="5"/>
      <c r="G129" s="6"/>
      <c r="H129" s="42">
        <v>114.95</v>
      </c>
      <c r="I129" s="46">
        <f t="shared" si="5"/>
        <v>126.44500000000001</v>
      </c>
    </row>
    <row r="130" spans="1:9" x14ac:dyDescent="0.2">
      <c r="A130" s="22"/>
      <c r="B130" s="9" t="s">
        <v>170</v>
      </c>
      <c r="C130" s="18" t="s">
        <v>171</v>
      </c>
      <c r="D130" s="18" t="s">
        <v>52</v>
      </c>
      <c r="E130" s="22"/>
      <c r="F130" s="5"/>
      <c r="G130" s="6"/>
      <c r="H130" s="42">
        <v>78.650000000000006</v>
      </c>
      <c r="I130" s="46">
        <f t="shared" si="5"/>
        <v>86.515000000000015</v>
      </c>
    </row>
    <row r="131" spans="1:9" x14ac:dyDescent="0.2">
      <c r="A131" s="22"/>
      <c r="B131" s="9" t="s">
        <v>172</v>
      </c>
      <c r="C131" s="18" t="s">
        <v>173</v>
      </c>
      <c r="D131" s="18" t="s">
        <v>52</v>
      </c>
      <c r="E131" s="22"/>
      <c r="F131" s="5"/>
      <c r="G131" s="6"/>
      <c r="H131" s="42">
        <v>121</v>
      </c>
      <c r="I131" s="46">
        <f t="shared" si="5"/>
        <v>133.10000000000002</v>
      </c>
    </row>
    <row r="132" spans="1:9" x14ac:dyDescent="0.2">
      <c r="A132" s="22"/>
      <c r="B132" s="9" t="s">
        <v>174</v>
      </c>
      <c r="C132" s="18" t="s">
        <v>175</v>
      </c>
      <c r="D132" s="18" t="s">
        <v>52</v>
      </c>
      <c r="E132" s="4"/>
      <c r="F132" s="18"/>
      <c r="G132" s="6"/>
      <c r="H132" s="42">
        <v>121</v>
      </c>
      <c r="I132" s="46">
        <f t="shared" si="5"/>
        <v>133.10000000000002</v>
      </c>
    </row>
    <row r="133" spans="1:9" x14ac:dyDescent="0.2">
      <c r="A133" s="22"/>
      <c r="B133" s="9" t="s">
        <v>176</v>
      </c>
      <c r="C133" s="18" t="s">
        <v>148</v>
      </c>
      <c r="D133" s="18" t="s">
        <v>52</v>
      </c>
      <c r="E133" s="4"/>
      <c r="F133" s="18"/>
      <c r="G133" s="6"/>
      <c r="H133" s="42">
        <v>211.75</v>
      </c>
      <c r="I133" s="46">
        <f t="shared" si="5"/>
        <v>232.92500000000001</v>
      </c>
    </row>
    <row r="134" spans="1:9" x14ac:dyDescent="0.2">
      <c r="A134" s="35"/>
      <c r="B134" s="7">
        <v>3</v>
      </c>
      <c r="C134" s="8" t="s">
        <v>177</v>
      </c>
      <c r="D134" s="35"/>
      <c r="E134" s="35"/>
      <c r="F134" s="35"/>
      <c r="G134" s="35"/>
      <c r="H134" s="49"/>
      <c r="I134" s="26"/>
    </row>
    <row r="135" spans="1:9" x14ac:dyDescent="0.2">
      <c r="A135" s="22"/>
      <c r="B135" s="9" t="s">
        <v>178</v>
      </c>
      <c r="C135" s="18" t="s">
        <v>135</v>
      </c>
      <c r="D135" s="18" t="s">
        <v>52</v>
      </c>
      <c r="E135" s="22"/>
      <c r="F135" s="5"/>
      <c r="G135" s="6"/>
      <c r="H135" s="42">
        <v>6.05</v>
      </c>
      <c r="I135" s="46">
        <f t="shared" ref="I135:I141" si="6">(H135*1.1)</f>
        <v>6.6550000000000002</v>
      </c>
    </row>
    <row r="136" spans="1:9" x14ac:dyDescent="0.2">
      <c r="A136" s="22"/>
      <c r="B136" s="9" t="s">
        <v>179</v>
      </c>
      <c r="C136" s="18" t="s">
        <v>138</v>
      </c>
      <c r="D136" s="18" t="s">
        <v>52</v>
      </c>
      <c r="E136" s="22"/>
      <c r="F136" s="5"/>
      <c r="G136" s="6"/>
      <c r="H136" s="42">
        <v>12.1</v>
      </c>
      <c r="I136" s="46">
        <f t="shared" si="6"/>
        <v>13.31</v>
      </c>
    </row>
    <row r="137" spans="1:9" x14ac:dyDescent="0.2">
      <c r="A137" s="22"/>
      <c r="B137" s="9" t="s">
        <v>180</v>
      </c>
      <c r="C137" s="18" t="s">
        <v>140</v>
      </c>
      <c r="D137" s="18" t="s">
        <v>52</v>
      </c>
      <c r="E137" s="22"/>
      <c r="F137" s="5"/>
      <c r="G137" s="6"/>
      <c r="H137" s="42">
        <v>24.2</v>
      </c>
      <c r="I137" s="46">
        <f t="shared" si="6"/>
        <v>26.62</v>
      </c>
    </row>
    <row r="138" spans="1:9" x14ac:dyDescent="0.2">
      <c r="A138" s="22"/>
      <c r="B138" s="9" t="s">
        <v>181</v>
      </c>
      <c r="C138" s="18" t="s">
        <v>142</v>
      </c>
      <c r="D138" s="18" t="s">
        <v>52</v>
      </c>
      <c r="E138" s="22"/>
      <c r="F138" s="5"/>
      <c r="G138" s="6"/>
      <c r="H138" s="42">
        <v>48.4</v>
      </c>
      <c r="I138" s="46">
        <f t="shared" si="6"/>
        <v>53.24</v>
      </c>
    </row>
    <row r="139" spans="1:9" x14ac:dyDescent="0.2">
      <c r="A139" s="22"/>
      <c r="B139" s="9" t="s">
        <v>182</v>
      </c>
      <c r="C139" s="18" t="s">
        <v>144</v>
      </c>
      <c r="D139" s="18" t="s">
        <v>52</v>
      </c>
      <c r="E139" s="22"/>
      <c r="F139" s="5"/>
      <c r="G139" s="6"/>
      <c r="H139" s="42">
        <v>217.8</v>
      </c>
      <c r="I139" s="46">
        <f t="shared" si="6"/>
        <v>239.58000000000004</v>
      </c>
    </row>
    <row r="140" spans="1:9" x14ac:dyDescent="0.2">
      <c r="A140" s="22"/>
      <c r="B140" s="9" t="s">
        <v>183</v>
      </c>
      <c r="C140" s="18" t="s">
        <v>146</v>
      </c>
      <c r="D140" s="18" t="s">
        <v>52</v>
      </c>
      <c r="E140" s="22"/>
      <c r="F140" s="5"/>
      <c r="G140" s="6"/>
      <c r="H140" s="42">
        <v>302.5</v>
      </c>
      <c r="I140" s="46">
        <f t="shared" si="6"/>
        <v>332.75</v>
      </c>
    </row>
    <row r="141" spans="1:9" x14ac:dyDescent="0.2">
      <c r="A141" s="22"/>
      <c r="B141" s="9" t="s">
        <v>184</v>
      </c>
      <c r="C141" s="18" t="s">
        <v>148</v>
      </c>
      <c r="D141" s="18" t="s">
        <v>52</v>
      </c>
      <c r="E141" s="22"/>
      <c r="F141" s="5"/>
      <c r="G141" s="6"/>
      <c r="H141" s="42">
        <v>181.5</v>
      </c>
      <c r="I141" s="46">
        <f t="shared" si="6"/>
        <v>199.65</v>
      </c>
    </row>
    <row r="142" spans="1:9" x14ac:dyDescent="0.2">
      <c r="A142" s="35"/>
      <c r="B142" s="7">
        <v>4</v>
      </c>
      <c r="C142" s="8" t="s">
        <v>185</v>
      </c>
      <c r="D142" s="35"/>
      <c r="E142" s="35"/>
      <c r="F142" s="35"/>
      <c r="G142" s="35"/>
      <c r="H142" s="49"/>
      <c r="I142" s="26"/>
    </row>
    <row r="143" spans="1:9" x14ac:dyDescent="0.2">
      <c r="A143" s="22"/>
      <c r="B143" s="9" t="s">
        <v>186</v>
      </c>
      <c r="C143" s="18" t="s">
        <v>135</v>
      </c>
      <c r="D143" s="18" t="s">
        <v>136</v>
      </c>
      <c r="E143" s="22"/>
      <c r="F143" s="5"/>
      <c r="G143" s="6"/>
      <c r="H143" s="42">
        <v>42.35</v>
      </c>
      <c r="I143" s="43">
        <f t="shared" ref="I143:I149" si="7">(H143*1.1)</f>
        <v>46.585000000000008</v>
      </c>
    </row>
    <row r="144" spans="1:9" x14ac:dyDescent="0.2">
      <c r="A144" s="22"/>
      <c r="B144" s="9" t="s">
        <v>187</v>
      </c>
      <c r="C144" s="18" t="s">
        <v>138</v>
      </c>
      <c r="D144" s="18" t="s">
        <v>52</v>
      </c>
      <c r="E144" s="22"/>
      <c r="F144" s="5"/>
      <c r="G144" s="6"/>
      <c r="H144" s="42">
        <v>12.1</v>
      </c>
      <c r="I144" s="43">
        <f t="shared" si="7"/>
        <v>13.31</v>
      </c>
    </row>
    <row r="145" spans="1:9" x14ac:dyDescent="0.2">
      <c r="A145" s="22"/>
      <c r="B145" s="9" t="s">
        <v>188</v>
      </c>
      <c r="C145" s="18" t="s">
        <v>140</v>
      </c>
      <c r="D145" s="18" t="s">
        <v>52</v>
      </c>
      <c r="E145" s="22"/>
      <c r="F145" s="5"/>
      <c r="G145" s="6"/>
      <c r="H145" s="42">
        <v>42.35</v>
      </c>
      <c r="I145" s="43">
        <f t="shared" si="7"/>
        <v>46.585000000000008</v>
      </c>
    </row>
    <row r="146" spans="1:9" x14ac:dyDescent="0.2">
      <c r="A146" s="22"/>
      <c r="B146" s="9" t="s">
        <v>189</v>
      </c>
      <c r="C146" s="18" t="s">
        <v>142</v>
      </c>
      <c r="D146" s="18" t="s">
        <v>52</v>
      </c>
      <c r="E146" s="22"/>
      <c r="F146" s="5"/>
      <c r="G146" s="6"/>
      <c r="H146" s="42">
        <v>12.1</v>
      </c>
      <c r="I146" s="43">
        <f t="shared" si="7"/>
        <v>13.31</v>
      </c>
    </row>
    <row r="147" spans="1:9" x14ac:dyDescent="0.2">
      <c r="A147" s="22"/>
      <c r="B147" s="9" t="s">
        <v>190</v>
      </c>
      <c r="C147" s="18" t="s">
        <v>144</v>
      </c>
      <c r="D147" s="18" t="s">
        <v>52</v>
      </c>
      <c r="E147" s="22"/>
      <c r="F147" s="5"/>
      <c r="G147" s="6"/>
      <c r="H147" s="42">
        <v>96.8</v>
      </c>
      <c r="I147" s="43">
        <f t="shared" si="7"/>
        <v>106.48</v>
      </c>
    </row>
    <row r="148" spans="1:9" x14ac:dyDescent="0.2">
      <c r="A148" s="22"/>
      <c r="B148" s="9" t="s">
        <v>191</v>
      </c>
      <c r="C148" s="18" t="s">
        <v>146</v>
      </c>
      <c r="D148" s="18" t="s">
        <v>52</v>
      </c>
      <c r="E148" s="22"/>
      <c r="F148" s="5"/>
      <c r="G148" s="6"/>
      <c r="H148" s="42">
        <v>121</v>
      </c>
      <c r="I148" s="43">
        <f t="shared" si="7"/>
        <v>133.10000000000002</v>
      </c>
    </row>
    <row r="149" spans="1:9" x14ac:dyDescent="0.2">
      <c r="A149" s="22"/>
      <c r="B149" s="9" t="s">
        <v>192</v>
      </c>
      <c r="C149" s="18" t="s">
        <v>148</v>
      </c>
      <c r="D149" s="18" t="s">
        <v>52</v>
      </c>
      <c r="E149" s="22"/>
      <c r="F149" s="5"/>
      <c r="G149" s="6"/>
      <c r="H149" s="42">
        <v>121</v>
      </c>
      <c r="I149" s="43">
        <f t="shared" si="7"/>
        <v>133.10000000000002</v>
      </c>
    </row>
    <row r="150" spans="1:9" ht="12.75" customHeight="1" x14ac:dyDescent="0.2">
      <c r="A150" s="21" t="s">
        <v>193</v>
      </c>
      <c r="B150" s="21"/>
      <c r="C150" s="21"/>
      <c r="D150" s="21"/>
      <c r="E150" s="21"/>
      <c r="F150" s="21"/>
      <c r="G150" s="10"/>
      <c r="H150" s="50"/>
      <c r="I150" s="26"/>
    </row>
    <row r="151" spans="1:9" x14ac:dyDescent="0.2">
      <c r="A151" s="35"/>
      <c r="B151" s="7">
        <v>1</v>
      </c>
      <c r="C151" s="11" t="s">
        <v>194</v>
      </c>
      <c r="D151" s="35"/>
      <c r="E151" s="35"/>
      <c r="F151" s="35"/>
      <c r="G151" s="35"/>
      <c r="H151" s="49"/>
      <c r="I151" s="26"/>
    </row>
    <row r="152" spans="1:9" x14ac:dyDescent="0.2">
      <c r="A152" s="22"/>
      <c r="B152" s="9" t="s">
        <v>134</v>
      </c>
      <c r="C152" s="18" t="s">
        <v>135</v>
      </c>
      <c r="D152" s="18" t="s">
        <v>52</v>
      </c>
      <c r="E152" s="22"/>
      <c r="F152" s="5"/>
      <c r="G152" s="6"/>
      <c r="H152" s="42">
        <v>6.05</v>
      </c>
      <c r="I152" s="46">
        <f t="shared" ref="I152:I174" si="8">(H152*1.1)</f>
        <v>6.6550000000000002</v>
      </c>
    </row>
    <row r="153" spans="1:9" x14ac:dyDescent="0.2">
      <c r="A153" s="22"/>
      <c r="B153" s="9" t="s">
        <v>137</v>
      </c>
      <c r="C153" s="18" t="s">
        <v>138</v>
      </c>
      <c r="D153" s="18" t="s">
        <v>52</v>
      </c>
      <c r="E153" s="22"/>
      <c r="F153" s="5"/>
      <c r="G153" s="6"/>
      <c r="H153" s="42">
        <v>12.1</v>
      </c>
      <c r="I153" s="46">
        <f t="shared" si="8"/>
        <v>13.31</v>
      </c>
    </row>
    <row r="154" spans="1:9" x14ac:dyDescent="0.2">
      <c r="A154" s="22"/>
      <c r="B154" s="9" t="s">
        <v>139</v>
      </c>
      <c r="C154" s="18" t="s">
        <v>140</v>
      </c>
      <c r="D154" s="18" t="s">
        <v>52</v>
      </c>
      <c r="E154" s="22"/>
      <c r="F154" s="5"/>
      <c r="G154" s="6"/>
      <c r="H154" s="42">
        <v>12.1</v>
      </c>
      <c r="I154" s="46">
        <f t="shared" si="8"/>
        <v>13.31</v>
      </c>
    </row>
    <row r="155" spans="1:9" x14ac:dyDescent="0.2">
      <c r="A155" s="22"/>
      <c r="B155" s="9" t="s">
        <v>141</v>
      </c>
      <c r="C155" s="18" t="s">
        <v>142</v>
      </c>
      <c r="D155" s="18" t="s">
        <v>52</v>
      </c>
      <c r="E155" s="22"/>
      <c r="F155" s="5"/>
      <c r="G155" s="6"/>
      <c r="H155" s="42">
        <v>12.1</v>
      </c>
      <c r="I155" s="46">
        <f t="shared" si="8"/>
        <v>13.31</v>
      </c>
    </row>
    <row r="156" spans="1:9" x14ac:dyDescent="0.2">
      <c r="A156" s="22"/>
      <c r="B156" s="9" t="s">
        <v>143</v>
      </c>
      <c r="C156" s="18" t="s">
        <v>144</v>
      </c>
      <c r="D156" s="18" t="s">
        <v>52</v>
      </c>
      <c r="E156" s="22"/>
      <c r="F156" s="5"/>
      <c r="G156" s="6"/>
      <c r="H156" s="42">
        <v>12.1</v>
      </c>
      <c r="I156" s="46">
        <f t="shared" si="8"/>
        <v>13.31</v>
      </c>
    </row>
    <row r="157" spans="1:9" x14ac:dyDescent="0.2">
      <c r="A157" s="22"/>
      <c r="B157" s="9" t="s">
        <v>145</v>
      </c>
      <c r="C157" s="18" t="s">
        <v>146</v>
      </c>
      <c r="D157" s="18" t="s">
        <v>52</v>
      </c>
      <c r="E157" s="22"/>
      <c r="F157" s="5"/>
      <c r="G157" s="6"/>
      <c r="H157" s="42">
        <v>24.2</v>
      </c>
      <c r="I157" s="46">
        <f t="shared" si="8"/>
        <v>26.62</v>
      </c>
    </row>
    <row r="158" spans="1:9" x14ac:dyDescent="0.2">
      <c r="A158" s="22"/>
      <c r="B158" s="9" t="s">
        <v>147</v>
      </c>
      <c r="C158" s="18" t="s">
        <v>195</v>
      </c>
      <c r="D158" s="18" t="s">
        <v>196</v>
      </c>
      <c r="E158" s="22"/>
      <c r="F158" s="5"/>
      <c r="G158" s="6"/>
      <c r="H158" s="42">
        <v>1.0900000000000001</v>
      </c>
      <c r="I158" s="46">
        <f t="shared" si="8"/>
        <v>1.1990000000000003</v>
      </c>
    </row>
    <row r="159" spans="1:9" x14ac:dyDescent="0.2">
      <c r="A159" s="22"/>
      <c r="B159" s="9" t="s">
        <v>197</v>
      </c>
      <c r="C159" s="18" t="s">
        <v>198</v>
      </c>
      <c r="D159" s="18" t="s">
        <v>196</v>
      </c>
      <c r="E159" s="22"/>
      <c r="F159" s="5"/>
      <c r="G159" s="6"/>
      <c r="H159" s="42">
        <v>0.3</v>
      </c>
      <c r="I159" s="46">
        <f t="shared" si="8"/>
        <v>0.33</v>
      </c>
    </row>
    <row r="160" spans="1:9" ht="22.5" x14ac:dyDescent="0.2">
      <c r="A160" s="22"/>
      <c r="B160" s="9" t="s">
        <v>199</v>
      </c>
      <c r="C160" s="18" t="s">
        <v>200</v>
      </c>
      <c r="D160" s="18" t="s">
        <v>196</v>
      </c>
      <c r="E160" s="22"/>
      <c r="F160" s="5"/>
      <c r="G160" s="6"/>
      <c r="H160" s="42">
        <v>0.57999999999999996</v>
      </c>
      <c r="I160" s="46">
        <f t="shared" si="8"/>
        <v>0.63800000000000001</v>
      </c>
    </row>
    <row r="161" spans="1:9" x14ac:dyDescent="0.2">
      <c r="A161" s="22"/>
      <c r="B161" s="18" t="s">
        <v>201</v>
      </c>
      <c r="C161" s="18" t="s">
        <v>202</v>
      </c>
      <c r="D161" s="18" t="s">
        <v>196</v>
      </c>
      <c r="E161" s="22"/>
      <c r="F161" s="5"/>
      <c r="G161" s="6"/>
      <c r="H161" s="42">
        <v>0.57999999999999996</v>
      </c>
      <c r="I161" s="46">
        <f t="shared" si="8"/>
        <v>0.63800000000000001</v>
      </c>
    </row>
    <row r="162" spans="1:9" ht="56.25" x14ac:dyDescent="0.2">
      <c r="A162" s="22"/>
      <c r="B162" s="12" t="s">
        <v>203</v>
      </c>
      <c r="C162" s="18" t="s">
        <v>204</v>
      </c>
      <c r="D162" s="12" t="s">
        <v>196</v>
      </c>
      <c r="E162" s="22"/>
      <c r="F162" s="13"/>
      <c r="G162" s="6"/>
      <c r="H162" s="42">
        <v>6.05</v>
      </c>
      <c r="I162" s="46">
        <f t="shared" si="8"/>
        <v>6.6550000000000002</v>
      </c>
    </row>
    <row r="163" spans="1:9" x14ac:dyDescent="0.2">
      <c r="A163" s="22"/>
      <c r="B163" s="18" t="s">
        <v>205</v>
      </c>
      <c r="C163" s="18" t="s">
        <v>206</v>
      </c>
      <c r="D163" s="18" t="s">
        <v>196</v>
      </c>
      <c r="E163" s="22"/>
      <c r="F163" s="5"/>
      <c r="G163" s="6"/>
      <c r="H163" s="42">
        <v>1.27</v>
      </c>
      <c r="I163" s="46">
        <f t="shared" si="8"/>
        <v>1.3970000000000002</v>
      </c>
    </row>
    <row r="164" spans="1:9" x14ac:dyDescent="0.2">
      <c r="A164" s="22"/>
      <c r="B164" s="18" t="s">
        <v>207</v>
      </c>
      <c r="C164" s="18" t="s">
        <v>208</v>
      </c>
      <c r="D164" s="18" t="s">
        <v>196</v>
      </c>
      <c r="E164" s="22"/>
      <c r="F164" s="5"/>
      <c r="G164" s="6"/>
      <c r="H164" s="42">
        <v>0.3</v>
      </c>
      <c r="I164" s="46">
        <f t="shared" si="8"/>
        <v>0.33</v>
      </c>
    </row>
    <row r="165" spans="1:9" x14ac:dyDescent="0.2">
      <c r="A165" s="22"/>
      <c r="B165" s="18" t="s">
        <v>209</v>
      </c>
      <c r="C165" s="18" t="s">
        <v>210</v>
      </c>
      <c r="D165" s="18" t="s">
        <v>196</v>
      </c>
      <c r="E165" s="22"/>
      <c r="F165" s="5"/>
      <c r="G165" s="6"/>
      <c r="H165" s="42">
        <v>1.21</v>
      </c>
      <c r="I165" s="46">
        <f t="shared" si="8"/>
        <v>1.331</v>
      </c>
    </row>
    <row r="166" spans="1:9" x14ac:dyDescent="0.2">
      <c r="A166" s="22"/>
      <c r="B166" s="18" t="s">
        <v>211</v>
      </c>
      <c r="C166" s="22" t="s">
        <v>3</v>
      </c>
      <c r="D166" s="18" t="s">
        <v>196</v>
      </c>
      <c r="E166" s="22"/>
      <c r="F166" s="5"/>
      <c r="G166" s="6"/>
      <c r="H166" s="42">
        <v>3.63</v>
      </c>
      <c r="I166" s="46">
        <f t="shared" si="8"/>
        <v>3.9930000000000003</v>
      </c>
    </row>
    <row r="167" spans="1:9" ht="22.5" x14ac:dyDescent="0.2">
      <c r="A167" s="22"/>
      <c r="B167" s="18" t="s">
        <v>212</v>
      </c>
      <c r="C167" s="18" t="s">
        <v>213</v>
      </c>
      <c r="D167" s="18" t="s">
        <v>196</v>
      </c>
      <c r="E167" s="22"/>
      <c r="F167" s="5"/>
      <c r="G167" s="6"/>
      <c r="H167" s="42">
        <v>0.57999999999999996</v>
      </c>
      <c r="I167" s="46">
        <f t="shared" si="8"/>
        <v>0.63800000000000001</v>
      </c>
    </row>
    <row r="168" spans="1:9" ht="22.5" x14ac:dyDescent="0.2">
      <c r="A168" s="22"/>
      <c r="B168" s="18" t="s">
        <v>214</v>
      </c>
      <c r="C168" s="22" t="s">
        <v>4</v>
      </c>
      <c r="D168" s="18" t="s">
        <v>196</v>
      </c>
      <c r="E168" s="22"/>
      <c r="F168" s="5"/>
      <c r="G168" s="6"/>
      <c r="H168" s="42">
        <v>0.57999999999999996</v>
      </c>
      <c r="I168" s="46">
        <f t="shared" si="8"/>
        <v>0.63800000000000001</v>
      </c>
    </row>
    <row r="169" spans="1:9" x14ac:dyDescent="0.2">
      <c r="A169" s="22"/>
      <c r="B169" s="18" t="s">
        <v>215</v>
      </c>
      <c r="C169" s="18" t="s">
        <v>216</v>
      </c>
      <c r="D169" s="18" t="s">
        <v>196</v>
      </c>
      <c r="E169" s="22"/>
      <c r="F169" s="5"/>
      <c r="G169" s="6"/>
      <c r="H169" s="42">
        <v>0.3</v>
      </c>
      <c r="I169" s="46">
        <f t="shared" si="8"/>
        <v>0.33</v>
      </c>
    </row>
    <row r="170" spans="1:9" x14ac:dyDescent="0.2">
      <c r="A170" s="22"/>
      <c r="B170" s="18" t="s">
        <v>217</v>
      </c>
      <c r="C170" s="18" t="s">
        <v>218</v>
      </c>
      <c r="D170" s="18" t="s">
        <v>196</v>
      </c>
      <c r="E170" s="22"/>
      <c r="F170" s="5"/>
      <c r="G170" s="6"/>
      <c r="H170" s="42">
        <v>0.12</v>
      </c>
      <c r="I170" s="46">
        <f t="shared" si="8"/>
        <v>0.13200000000000001</v>
      </c>
    </row>
    <row r="171" spans="1:9" x14ac:dyDescent="0.2">
      <c r="A171" s="22"/>
      <c r="B171" s="18" t="s">
        <v>219</v>
      </c>
      <c r="C171" s="18" t="s">
        <v>220</v>
      </c>
      <c r="D171" s="18" t="s">
        <v>196</v>
      </c>
      <c r="E171" s="22"/>
      <c r="F171" s="5"/>
      <c r="G171" s="6"/>
      <c r="H171" s="42">
        <v>11.5</v>
      </c>
      <c r="I171" s="46">
        <f t="shared" si="8"/>
        <v>12.65</v>
      </c>
    </row>
    <row r="172" spans="1:9" x14ac:dyDescent="0.2">
      <c r="A172" s="22"/>
      <c r="B172" s="18" t="s">
        <v>221</v>
      </c>
      <c r="C172" s="18" t="s">
        <v>222</v>
      </c>
      <c r="D172" s="18" t="s">
        <v>196</v>
      </c>
      <c r="E172" s="22"/>
      <c r="F172" s="5"/>
      <c r="G172" s="6"/>
      <c r="H172" s="42">
        <v>13.31</v>
      </c>
      <c r="I172" s="46">
        <f t="shared" si="8"/>
        <v>14.641000000000002</v>
      </c>
    </row>
    <row r="173" spans="1:9" ht="22.5" x14ac:dyDescent="0.2">
      <c r="A173" s="22"/>
      <c r="B173" s="18" t="s">
        <v>223</v>
      </c>
      <c r="C173" s="18" t="s">
        <v>224</v>
      </c>
      <c r="D173" s="18" t="s">
        <v>196</v>
      </c>
      <c r="E173" s="22"/>
      <c r="F173" s="5"/>
      <c r="G173" s="6"/>
      <c r="H173" s="42">
        <v>0.1</v>
      </c>
      <c r="I173" s="46">
        <f t="shared" si="8"/>
        <v>0.11000000000000001</v>
      </c>
    </row>
    <row r="174" spans="1:9" ht="33.75" x14ac:dyDescent="0.2">
      <c r="A174" s="22"/>
      <c r="B174" s="18" t="s">
        <v>225</v>
      </c>
      <c r="C174" s="22" t="s">
        <v>226</v>
      </c>
      <c r="D174" s="18" t="s">
        <v>196</v>
      </c>
      <c r="E174" s="22"/>
      <c r="F174" s="5"/>
      <c r="G174" s="6"/>
      <c r="H174" s="42">
        <v>0.24</v>
      </c>
      <c r="I174" s="46">
        <f t="shared" si="8"/>
        <v>0.26400000000000001</v>
      </c>
    </row>
    <row r="175" spans="1:9" ht="22.5" x14ac:dyDescent="0.2">
      <c r="A175" s="35"/>
      <c r="B175" s="36">
        <v>2</v>
      </c>
      <c r="C175" s="11" t="s">
        <v>227</v>
      </c>
      <c r="D175" s="35"/>
      <c r="E175" s="35"/>
      <c r="F175" s="35"/>
      <c r="G175" s="35"/>
      <c r="H175" s="49"/>
      <c r="I175" s="26"/>
    </row>
    <row r="176" spans="1:9" x14ac:dyDescent="0.2">
      <c r="A176" s="22"/>
      <c r="B176" s="9" t="s">
        <v>150</v>
      </c>
      <c r="C176" s="18" t="s">
        <v>135</v>
      </c>
      <c r="D176" s="18" t="s">
        <v>52</v>
      </c>
      <c r="E176" s="22"/>
      <c r="F176" s="5"/>
      <c r="G176" s="6"/>
      <c r="H176" s="42">
        <v>12.1</v>
      </c>
      <c r="I176" s="43">
        <f t="shared" ref="I176:I181" si="9">(H176*1.1)</f>
        <v>13.31</v>
      </c>
    </row>
    <row r="177" spans="1:9" x14ac:dyDescent="0.2">
      <c r="A177" s="22"/>
      <c r="B177" s="9" t="s">
        <v>152</v>
      </c>
      <c r="C177" s="18" t="s">
        <v>138</v>
      </c>
      <c r="D177" s="18" t="s">
        <v>52</v>
      </c>
      <c r="E177" s="22"/>
      <c r="F177" s="5"/>
      <c r="G177" s="6"/>
      <c r="H177" s="42">
        <v>12.1</v>
      </c>
      <c r="I177" s="43">
        <f t="shared" si="9"/>
        <v>13.31</v>
      </c>
    </row>
    <row r="178" spans="1:9" x14ac:dyDescent="0.2">
      <c r="A178" s="22"/>
      <c r="B178" s="9" t="s">
        <v>154</v>
      </c>
      <c r="C178" s="18" t="s">
        <v>140</v>
      </c>
      <c r="D178" s="18" t="s">
        <v>52</v>
      </c>
      <c r="E178" s="22"/>
      <c r="F178" s="5"/>
      <c r="G178" s="6"/>
      <c r="H178" s="42">
        <v>12.1</v>
      </c>
      <c r="I178" s="43">
        <f t="shared" si="9"/>
        <v>13.31</v>
      </c>
    </row>
    <row r="179" spans="1:9" x14ac:dyDescent="0.2">
      <c r="A179" s="22"/>
      <c r="B179" s="9" t="s">
        <v>156</v>
      </c>
      <c r="C179" s="18" t="s">
        <v>142</v>
      </c>
      <c r="D179" s="18" t="s">
        <v>52</v>
      </c>
      <c r="E179" s="22"/>
      <c r="F179" s="5"/>
      <c r="G179" s="6"/>
      <c r="H179" s="42">
        <v>12.1</v>
      </c>
      <c r="I179" s="43">
        <f t="shared" si="9"/>
        <v>13.31</v>
      </c>
    </row>
    <row r="180" spans="1:9" x14ac:dyDescent="0.2">
      <c r="A180" s="22"/>
      <c r="B180" s="9" t="s">
        <v>158</v>
      </c>
      <c r="C180" s="18" t="s">
        <v>144</v>
      </c>
      <c r="D180" s="18" t="s">
        <v>52</v>
      </c>
      <c r="E180" s="22"/>
      <c r="F180" s="5"/>
      <c r="G180" s="6"/>
      <c r="H180" s="42">
        <v>24.2</v>
      </c>
      <c r="I180" s="43">
        <f t="shared" si="9"/>
        <v>26.62</v>
      </c>
    </row>
    <row r="181" spans="1:9" x14ac:dyDescent="0.2">
      <c r="A181" s="22"/>
      <c r="B181" s="9" t="s">
        <v>160</v>
      </c>
      <c r="C181" s="18" t="s">
        <v>146</v>
      </c>
      <c r="D181" s="18" t="s">
        <v>52</v>
      </c>
      <c r="E181" s="22"/>
      <c r="F181" s="5"/>
      <c r="G181" s="6"/>
      <c r="H181" s="42">
        <v>36.299999999999997</v>
      </c>
      <c r="I181" s="43">
        <f t="shared" si="9"/>
        <v>39.93</v>
      </c>
    </row>
    <row r="182" spans="1:9" x14ac:dyDescent="0.2">
      <c r="A182" s="35"/>
      <c r="B182" s="7">
        <v>3</v>
      </c>
      <c r="C182" s="11" t="s">
        <v>228</v>
      </c>
      <c r="D182" s="35"/>
      <c r="E182" s="35"/>
      <c r="F182" s="35"/>
      <c r="G182" s="35"/>
      <c r="H182" s="49"/>
      <c r="I182" s="26"/>
    </row>
    <row r="183" spans="1:9" x14ac:dyDescent="0.2">
      <c r="A183" s="22"/>
      <c r="B183" s="9" t="s">
        <v>178</v>
      </c>
      <c r="C183" s="18" t="s">
        <v>135</v>
      </c>
      <c r="D183" s="18" t="s">
        <v>52</v>
      </c>
      <c r="E183" s="22"/>
      <c r="F183" s="5"/>
      <c r="G183" s="6"/>
      <c r="H183" s="42">
        <v>6.05</v>
      </c>
      <c r="I183" s="43">
        <f t="shared" ref="I183:I189" si="10">(H183*1.1)</f>
        <v>6.6550000000000002</v>
      </c>
    </row>
    <row r="184" spans="1:9" x14ac:dyDescent="0.2">
      <c r="A184" s="22"/>
      <c r="B184" s="9" t="s">
        <v>179</v>
      </c>
      <c r="C184" s="18" t="s">
        <v>138</v>
      </c>
      <c r="D184" s="18" t="s">
        <v>52</v>
      </c>
      <c r="E184" s="22"/>
      <c r="F184" s="5"/>
      <c r="G184" s="6"/>
      <c r="H184" s="42">
        <v>6.05</v>
      </c>
      <c r="I184" s="43">
        <f t="shared" si="10"/>
        <v>6.6550000000000002</v>
      </c>
    </row>
    <row r="185" spans="1:9" x14ac:dyDescent="0.2">
      <c r="A185" s="22"/>
      <c r="B185" s="9" t="s">
        <v>180</v>
      </c>
      <c r="C185" s="18" t="s">
        <v>140</v>
      </c>
      <c r="D185" s="18" t="s">
        <v>52</v>
      </c>
      <c r="E185" s="22"/>
      <c r="F185" s="5"/>
      <c r="G185" s="6"/>
      <c r="H185" s="42">
        <v>6.05</v>
      </c>
      <c r="I185" s="43">
        <f t="shared" si="10"/>
        <v>6.6550000000000002</v>
      </c>
    </row>
    <row r="186" spans="1:9" x14ac:dyDescent="0.2">
      <c r="A186" s="22"/>
      <c r="B186" s="9" t="s">
        <v>181</v>
      </c>
      <c r="C186" s="18" t="s">
        <v>142</v>
      </c>
      <c r="D186" s="18" t="s">
        <v>52</v>
      </c>
      <c r="E186" s="22"/>
      <c r="F186" s="5"/>
      <c r="G186" s="6"/>
      <c r="H186" s="42">
        <v>6.05</v>
      </c>
      <c r="I186" s="43">
        <f t="shared" si="10"/>
        <v>6.6550000000000002</v>
      </c>
    </row>
    <row r="187" spans="1:9" x14ac:dyDescent="0.2">
      <c r="A187" s="22"/>
      <c r="B187" s="9" t="s">
        <v>182</v>
      </c>
      <c r="C187" s="18" t="s">
        <v>144</v>
      </c>
      <c r="D187" s="18" t="s">
        <v>52</v>
      </c>
      <c r="E187" s="22"/>
      <c r="F187" s="5"/>
      <c r="G187" s="6"/>
      <c r="H187" s="42">
        <v>12.1</v>
      </c>
      <c r="I187" s="43">
        <f t="shared" si="10"/>
        <v>13.31</v>
      </c>
    </row>
    <row r="188" spans="1:9" x14ac:dyDescent="0.2">
      <c r="A188" s="22"/>
      <c r="B188" s="9" t="s">
        <v>183</v>
      </c>
      <c r="C188" s="18" t="s">
        <v>146</v>
      </c>
      <c r="D188" s="18" t="s">
        <v>52</v>
      </c>
      <c r="E188" s="22"/>
      <c r="F188" s="5"/>
      <c r="G188" s="6"/>
      <c r="H188" s="42">
        <v>12.1</v>
      </c>
      <c r="I188" s="43">
        <f t="shared" si="10"/>
        <v>13.31</v>
      </c>
    </row>
    <row r="189" spans="1:9" x14ac:dyDescent="0.2">
      <c r="A189" s="22"/>
      <c r="B189" s="9" t="s">
        <v>184</v>
      </c>
      <c r="C189" s="18" t="s">
        <v>229</v>
      </c>
      <c r="D189" s="18" t="s">
        <v>196</v>
      </c>
      <c r="E189" s="22"/>
      <c r="F189" s="5"/>
      <c r="G189" s="6"/>
      <c r="H189" s="42">
        <v>1.21</v>
      </c>
      <c r="I189" s="43">
        <f t="shared" si="10"/>
        <v>1.331</v>
      </c>
    </row>
    <row r="190" spans="1:9" x14ac:dyDescent="0.2">
      <c r="A190" s="35"/>
      <c r="B190" s="7">
        <v>4</v>
      </c>
      <c r="C190" s="11" t="s">
        <v>230</v>
      </c>
      <c r="D190" s="35"/>
      <c r="E190" s="35"/>
      <c r="F190" s="35"/>
      <c r="G190" s="35"/>
      <c r="H190" s="49"/>
      <c r="I190" s="26"/>
    </row>
    <row r="191" spans="1:9" x14ac:dyDescent="0.2">
      <c r="A191" s="22"/>
      <c r="B191" s="9" t="s">
        <v>186</v>
      </c>
      <c r="C191" s="18" t="s">
        <v>135</v>
      </c>
      <c r="D191" s="18" t="s">
        <v>52</v>
      </c>
      <c r="E191" s="22"/>
      <c r="F191" s="5"/>
      <c r="G191" s="6"/>
      <c r="H191" s="42">
        <v>33.880000000000003</v>
      </c>
      <c r="I191" s="43">
        <f t="shared" ref="I191:I196" si="11">(H191*1.1)</f>
        <v>37.268000000000008</v>
      </c>
    </row>
    <row r="192" spans="1:9" x14ac:dyDescent="0.2">
      <c r="A192" s="22"/>
      <c r="B192" s="9" t="s">
        <v>187</v>
      </c>
      <c r="C192" s="18" t="s">
        <v>138</v>
      </c>
      <c r="D192" s="18" t="s">
        <v>52</v>
      </c>
      <c r="E192" s="22"/>
      <c r="F192" s="5"/>
      <c r="G192" s="6"/>
      <c r="H192" s="42">
        <v>33.880000000000003</v>
      </c>
      <c r="I192" s="43">
        <f t="shared" si="11"/>
        <v>37.268000000000008</v>
      </c>
    </row>
    <row r="193" spans="1:9" x14ac:dyDescent="0.2">
      <c r="A193" s="22"/>
      <c r="B193" s="9" t="s">
        <v>188</v>
      </c>
      <c r="C193" s="18" t="s">
        <v>140</v>
      </c>
      <c r="D193" s="18" t="s">
        <v>52</v>
      </c>
      <c r="E193" s="22"/>
      <c r="F193" s="5"/>
      <c r="G193" s="6"/>
      <c r="H193" s="42">
        <v>42.35</v>
      </c>
      <c r="I193" s="43">
        <f t="shared" si="11"/>
        <v>46.585000000000008</v>
      </c>
    </row>
    <row r="194" spans="1:9" x14ac:dyDescent="0.2">
      <c r="A194" s="22"/>
      <c r="B194" s="9" t="s">
        <v>189</v>
      </c>
      <c r="C194" s="18" t="s">
        <v>142</v>
      </c>
      <c r="D194" s="18" t="s">
        <v>52</v>
      </c>
      <c r="E194" s="22"/>
      <c r="F194" s="5"/>
      <c r="G194" s="6"/>
      <c r="H194" s="42">
        <v>42.35</v>
      </c>
      <c r="I194" s="43">
        <f t="shared" si="11"/>
        <v>46.585000000000008</v>
      </c>
    </row>
    <row r="195" spans="1:9" x14ac:dyDescent="0.2">
      <c r="A195" s="22"/>
      <c r="B195" s="9" t="s">
        <v>190</v>
      </c>
      <c r="C195" s="18" t="s">
        <v>144</v>
      </c>
      <c r="D195" s="18" t="s">
        <v>52</v>
      </c>
      <c r="E195" s="22"/>
      <c r="F195" s="5"/>
      <c r="G195" s="6"/>
      <c r="H195" s="42">
        <v>48.4</v>
      </c>
      <c r="I195" s="43">
        <f t="shared" si="11"/>
        <v>53.24</v>
      </c>
    </row>
    <row r="196" spans="1:9" x14ac:dyDescent="0.2">
      <c r="A196" s="22"/>
      <c r="B196" s="9" t="s">
        <v>191</v>
      </c>
      <c r="C196" s="18" t="s">
        <v>146</v>
      </c>
      <c r="D196" s="18" t="s">
        <v>52</v>
      </c>
      <c r="E196" s="22"/>
      <c r="F196" s="5"/>
      <c r="G196" s="6"/>
      <c r="H196" s="42">
        <v>54.45</v>
      </c>
      <c r="I196" s="43">
        <f t="shared" si="11"/>
        <v>59.89500000000001</v>
      </c>
    </row>
    <row r="197" spans="1:9" x14ac:dyDescent="0.2">
      <c r="A197" s="35"/>
      <c r="B197" s="7">
        <v>5</v>
      </c>
      <c r="C197" s="11" t="s">
        <v>231</v>
      </c>
      <c r="D197" s="35"/>
      <c r="E197" s="35"/>
      <c r="F197" s="35"/>
      <c r="G197" s="35"/>
      <c r="H197" s="49"/>
      <c r="I197" s="26"/>
    </row>
    <row r="198" spans="1:9" x14ac:dyDescent="0.2">
      <c r="A198" s="22"/>
      <c r="B198" s="9" t="s">
        <v>232</v>
      </c>
      <c r="C198" s="18" t="s">
        <v>135</v>
      </c>
      <c r="D198" s="18" t="s">
        <v>52</v>
      </c>
      <c r="E198" s="22"/>
      <c r="F198" s="5"/>
      <c r="G198" s="6"/>
      <c r="H198" s="42">
        <v>6.05</v>
      </c>
      <c r="I198" s="43">
        <f t="shared" ref="I198:I203" si="12">(H198*1.1)</f>
        <v>6.6550000000000002</v>
      </c>
    </row>
    <row r="199" spans="1:9" x14ac:dyDescent="0.2">
      <c r="A199" s="22"/>
      <c r="B199" s="9" t="s">
        <v>233</v>
      </c>
      <c r="C199" s="18" t="s">
        <v>138</v>
      </c>
      <c r="D199" s="18" t="s">
        <v>52</v>
      </c>
      <c r="E199" s="22"/>
      <c r="F199" s="5"/>
      <c r="G199" s="6"/>
      <c r="H199" s="42">
        <v>6.05</v>
      </c>
      <c r="I199" s="43">
        <f t="shared" si="12"/>
        <v>6.6550000000000002</v>
      </c>
    </row>
    <row r="200" spans="1:9" x14ac:dyDescent="0.2">
      <c r="A200" s="22"/>
      <c r="B200" s="9" t="s">
        <v>234</v>
      </c>
      <c r="C200" s="18" t="s">
        <v>140</v>
      </c>
      <c r="D200" s="18" t="s">
        <v>52</v>
      </c>
      <c r="E200" s="22"/>
      <c r="F200" s="5"/>
      <c r="G200" s="6"/>
      <c r="H200" s="42">
        <v>6.05</v>
      </c>
      <c r="I200" s="43">
        <f t="shared" si="12"/>
        <v>6.6550000000000002</v>
      </c>
    </row>
    <row r="201" spans="1:9" x14ac:dyDescent="0.2">
      <c r="A201" s="22"/>
      <c r="B201" s="9" t="s">
        <v>235</v>
      </c>
      <c r="C201" s="18" t="s">
        <v>142</v>
      </c>
      <c r="D201" s="18" t="s">
        <v>52</v>
      </c>
      <c r="E201" s="22"/>
      <c r="F201" s="5"/>
      <c r="G201" s="6"/>
      <c r="H201" s="42">
        <v>6.05</v>
      </c>
      <c r="I201" s="43">
        <f t="shared" si="12"/>
        <v>6.6550000000000002</v>
      </c>
    </row>
    <row r="202" spans="1:9" x14ac:dyDescent="0.2">
      <c r="A202" s="22"/>
      <c r="B202" s="9" t="s">
        <v>236</v>
      </c>
      <c r="C202" s="18" t="s">
        <v>144</v>
      </c>
      <c r="D202" s="18" t="s">
        <v>52</v>
      </c>
      <c r="E202" s="22"/>
      <c r="F202" s="5"/>
      <c r="G202" s="6"/>
      <c r="H202" s="42">
        <v>12.1</v>
      </c>
      <c r="I202" s="43">
        <f t="shared" si="12"/>
        <v>13.31</v>
      </c>
    </row>
    <row r="203" spans="1:9" x14ac:dyDescent="0.2">
      <c r="A203" s="22"/>
      <c r="B203" s="9" t="s">
        <v>237</v>
      </c>
      <c r="C203" s="18" t="s">
        <v>146</v>
      </c>
      <c r="D203" s="18" t="s">
        <v>52</v>
      </c>
      <c r="E203" s="22"/>
      <c r="F203" s="5"/>
      <c r="G203" s="6"/>
      <c r="H203" s="42">
        <v>177.87</v>
      </c>
      <c r="I203" s="43">
        <f t="shared" si="12"/>
        <v>195.65700000000001</v>
      </c>
    </row>
    <row r="204" spans="1:9" x14ac:dyDescent="0.2">
      <c r="A204" s="35"/>
      <c r="B204" s="7">
        <v>6</v>
      </c>
      <c r="C204" s="11" t="s">
        <v>238</v>
      </c>
      <c r="D204" s="35"/>
      <c r="E204" s="35"/>
      <c r="F204" s="35"/>
      <c r="G204" s="35"/>
      <c r="H204" s="49"/>
      <c r="I204" s="26"/>
    </row>
    <row r="205" spans="1:9" x14ac:dyDescent="0.2">
      <c r="A205" s="22"/>
      <c r="B205" s="9" t="s">
        <v>239</v>
      </c>
      <c r="C205" s="18" t="s">
        <v>135</v>
      </c>
      <c r="D205" s="18" t="s">
        <v>52</v>
      </c>
      <c r="E205" s="22"/>
      <c r="F205" s="5"/>
      <c r="G205" s="6"/>
      <c r="H205" s="42">
        <v>6.05</v>
      </c>
      <c r="I205" s="43">
        <f t="shared" ref="I205:I210" si="13">(H205*1.1)</f>
        <v>6.6550000000000002</v>
      </c>
    </row>
    <row r="206" spans="1:9" x14ac:dyDescent="0.2">
      <c r="A206" s="22"/>
      <c r="B206" s="9" t="s">
        <v>240</v>
      </c>
      <c r="C206" s="18" t="s">
        <v>138</v>
      </c>
      <c r="D206" s="18" t="s">
        <v>52</v>
      </c>
      <c r="E206" s="22"/>
      <c r="F206" s="5"/>
      <c r="G206" s="6"/>
      <c r="H206" s="42">
        <v>6.05</v>
      </c>
      <c r="I206" s="43">
        <f t="shared" si="13"/>
        <v>6.6550000000000002</v>
      </c>
    </row>
    <row r="207" spans="1:9" x14ac:dyDescent="0.2">
      <c r="A207" s="22"/>
      <c r="B207" s="9" t="s">
        <v>241</v>
      </c>
      <c r="C207" s="18" t="s">
        <v>140</v>
      </c>
      <c r="D207" s="18" t="s">
        <v>52</v>
      </c>
      <c r="E207" s="22"/>
      <c r="F207" s="5"/>
      <c r="G207" s="6"/>
      <c r="H207" s="42">
        <v>6.05</v>
      </c>
      <c r="I207" s="43">
        <f t="shared" si="13"/>
        <v>6.6550000000000002</v>
      </c>
    </row>
    <row r="208" spans="1:9" x14ac:dyDescent="0.2">
      <c r="A208" s="22"/>
      <c r="B208" s="9" t="s">
        <v>242</v>
      </c>
      <c r="C208" s="18" t="s">
        <v>142</v>
      </c>
      <c r="D208" s="18" t="s">
        <v>52</v>
      </c>
      <c r="E208" s="22"/>
      <c r="F208" s="5"/>
      <c r="G208" s="6"/>
      <c r="H208" s="42">
        <v>6.05</v>
      </c>
      <c r="I208" s="43">
        <f t="shared" si="13"/>
        <v>6.6550000000000002</v>
      </c>
    </row>
    <row r="209" spans="1:9" x14ac:dyDescent="0.2">
      <c r="A209" s="22"/>
      <c r="B209" s="9" t="s">
        <v>243</v>
      </c>
      <c r="C209" s="18" t="s">
        <v>144</v>
      </c>
      <c r="D209" s="18" t="s">
        <v>52</v>
      </c>
      <c r="E209" s="22"/>
      <c r="F209" s="5"/>
      <c r="G209" s="6"/>
      <c r="H209" s="42">
        <v>12.1</v>
      </c>
      <c r="I209" s="43">
        <f t="shared" si="13"/>
        <v>13.31</v>
      </c>
    </row>
    <row r="210" spans="1:9" x14ac:dyDescent="0.2">
      <c r="A210" s="22"/>
      <c r="B210" s="9" t="s">
        <v>244</v>
      </c>
      <c r="C210" s="18" t="s">
        <v>146</v>
      </c>
      <c r="D210" s="18" t="s">
        <v>52</v>
      </c>
      <c r="E210" s="22"/>
      <c r="F210" s="5"/>
      <c r="G210" s="6"/>
      <c r="H210" s="42">
        <v>12.1</v>
      </c>
      <c r="I210" s="43">
        <f t="shared" si="13"/>
        <v>13.31</v>
      </c>
    </row>
    <row r="211" spans="1:9" ht="12.75" customHeight="1" x14ac:dyDescent="0.2">
      <c r="A211" s="21" t="s">
        <v>245</v>
      </c>
      <c r="B211" s="21"/>
      <c r="C211" s="21"/>
      <c r="D211" s="21"/>
      <c r="E211" s="21"/>
      <c r="F211" s="21"/>
      <c r="G211" s="10"/>
      <c r="H211" s="50"/>
      <c r="I211" s="26"/>
    </row>
    <row r="212" spans="1:9" x14ac:dyDescent="0.2">
      <c r="A212" s="35"/>
      <c r="B212" s="7">
        <v>1</v>
      </c>
      <c r="C212" s="11" t="s">
        <v>246</v>
      </c>
      <c r="D212" s="35"/>
      <c r="E212" s="35"/>
      <c r="F212" s="35"/>
      <c r="G212" s="35"/>
      <c r="H212" s="49"/>
      <c r="I212" s="26"/>
    </row>
    <row r="213" spans="1:9" x14ac:dyDescent="0.2">
      <c r="A213" s="22"/>
      <c r="B213" s="9" t="s">
        <v>134</v>
      </c>
      <c r="C213" s="18" t="s">
        <v>135</v>
      </c>
      <c r="D213" s="18" t="s">
        <v>52</v>
      </c>
      <c r="E213" s="22"/>
      <c r="F213" s="5"/>
      <c r="G213" s="6"/>
      <c r="H213" s="42">
        <v>6.05</v>
      </c>
      <c r="I213" s="43">
        <f t="shared" ref="I213:I218" si="14">(H213*1.1)</f>
        <v>6.6550000000000002</v>
      </c>
    </row>
    <row r="214" spans="1:9" x14ac:dyDescent="0.2">
      <c r="A214" s="22"/>
      <c r="B214" s="9" t="s">
        <v>137</v>
      </c>
      <c r="C214" s="18" t="s">
        <v>138</v>
      </c>
      <c r="D214" s="18" t="s">
        <v>52</v>
      </c>
      <c r="E214" s="22"/>
      <c r="F214" s="5"/>
      <c r="G214" s="6"/>
      <c r="H214" s="42">
        <v>6.05</v>
      </c>
      <c r="I214" s="43">
        <f t="shared" si="14"/>
        <v>6.6550000000000002</v>
      </c>
    </row>
    <row r="215" spans="1:9" x14ac:dyDescent="0.2">
      <c r="A215" s="22"/>
      <c r="B215" s="9" t="s">
        <v>139</v>
      </c>
      <c r="C215" s="18" t="s">
        <v>140</v>
      </c>
      <c r="D215" s="18" t="s">
        <v>52</v>
      </c>
      <c r="E215" s="22"/>
      <c r="F215" s="5"/>
      <c r="G215" s="6"/>
      <c r="H215" s="42">
        <v>6.05</v>
      </c>
      <c r="I215" s="43">
        <f t="shared" si="14"/>
        <v>6.6550000000000002</v>
      </c>
    </row>
    <row r="216" spans="1:9" x14ac:dyDescent="0.2">
      <c r="A216" s="22"/>
      <c r="B216" s="9" t="s">
        <v>141</v>
      </c>
      <c r="C216" s="18" t="s">
        <v>142</v>
      </c>
      <c r="D216" s="18" t="s">
        <v>52</v>
      </c>
      <c r="E216" s="22"/>
      <c r="F216" s="5"/>
      <c r="G216" s="6"/>
      <c r="H216" s="42">
        <v>6.05</v>
      </c>
      <c r="I216" s="43">
        <f t="shared" si="14"/>
        <v>6.6550000000000002</v>
      </c>
    </row>
    <row r="217" spans="1:9" x14ac:dyDescent="0.2">
      <c r="A217" s="22"/>
      <c r="B217" s="9" t="s">
        <v>143</v>
      </c>
      <c r="C217" s="18" t="s">
        <v>144</v>
      </c>
      <c r="D217" s="18" t="s">
        <v>52</v>
      </c>
      <c r="E217" s="22"/>
      <c r="F217" s="5"/>
      <c r="G217" s="6"/>
      <c r="H217" s="42">
        <v>12.1</v>
      </c>
      <c r="I217" s="43">
        <f t="shared" si="14"/>
        <v>13.31</v>
      </c>
    </row>
    <row r="218" spans="1:9" x14ac:dyDescent="0.2">
      <c r="A218" s="22"/>
      <c r="B218" s="9" t="s">
        <v>145</v>
      </c>
      <c r="C218" s="18" t="s">
        <v>146</v>
      </c>
      <c r="D218" s="18" t="s">
        <v>52</v>
      </c>
      <c r="E218" s="22"/>
      <c r="F218" s="5"/>
      <c r="G218" s="6"/>
      <c r="H218" s="42">
        <v>177.87</v>
      </c>
      <c r="I218" s="43">
        <f t="shared" si="14"/>
        <v>195.65700000000001</v>
      </c>
    </row>
    <row r="219" spans="1:9" x14ac:dyDescent="0.2">
      <c r="A219" s="35"/>
      <c r="B219" s="7">
        <v>2</v>
      </c>
      <c r="C219" s="11" t="s">
        <v>247</v>
      </c>
      <c r="D219" s="35"/>
      <c r="E219" s="35"/>
      <c r="F219" s="35"/>
      <c r="G219" s="35"/>
      <c r="H219" s="49"/>
      <c r="I219" s="26"/>
    </row>
    <row r="220" spans="1:9" x14ac:dyDescent="0.2">
      <c r="A220" s="22"/>
      <c r="B220" s="9" t="s">
        <v>150</v>
      </c>
      <c r="C220" s="18" t="s">
        <v>135</v>
      </c>
      <c r="D220" s="18" t="s">
        <v>52</v>
      </c>
      <c r="E220" s="22"/>
      <c r="F220" s="5"/>
      <c r="G220" s="6"/>
      <c r="H220" s="42">
        <v>6.05</v>
      </c>
      <c r="I220" s="43">
        <f t="shared" ref="I220:I225" si="15">(H220*1.1)</f>
        <v>6.6550000000000002</v>
      </c>
    </row>
    <row r="221" spans="1:9" x14ac:dyDescent="0.2">
      <c r="A221" s="22"/>
      <c r="B221" s="9" t="s">
        <v>152</v>
      </c>
      <c r="C221" s="18" t="s">
        <v>138</v>
      </c>
      <c r="D221" s="18" t="s">
        <v>52</v>
      </c>
      <c r="E221" s="22"/>
      <c r="F221" s="5"/>
      <c r="G221" s="6"/>
      <c r="H221" s="42">
        <v>6.05</v>
      </c>
      <c r="I221" s="43">
        <f t="shared" si="15"/>
        <v>6.6550000000000002</v>
      </c>
    </row>
    <row r="222" spans="1:9" x14ac:dyDescent="0.2">
      <c r="A222" s="22"/>
      <c r="B222" s="9" t="s">
        <v>154</v>
      </c>
      <c r="C222" s="18" t="s">
        <v>140</v>
      </c>
      <c r="D222" s="18" t="s">
        <v>52</v>
      </c>
      <c r="E222" s="22"/>
      <c r="F222" s="5"/>
      <c r="G222" s="6"/>
      <c r="H222" s="42">
        <v>6.05</v>
      </c>
      <c r="I222" s="43">
        <f t="shared" si="15"/>
        <v>6.6550000000000002</v>
      </c>
    </row>
    <row r="223" spans="1:9" x14ac:dyDescent="0.2">
      <c r="A223" s="22"/>
      <c r="B223" s="9" t="s">
        <v>156</v>
      </c>
      <c r="C223" s="18" t="s">
        <v>142</v>
      </c>
      <c r="D223" s="18" t="s">
        <v>52</v>
      </c>
      <c r="E223" s="22"/>
      <c r="F223" s="5"/>
      <c r="G223" s="6"/>
      <c r="H223" s="42">
        <v>6.05</v>
      </c>
      <c r="I223" s="43">
        <f t="shared" si="15"/>
        <v>6.6550000000000002</v>
      </c>
    </row>
    <row r="224" spans="1:9" x14ac:dyDescent="0.2">
      <c r="A224" s="22"/>
      <c r="B224" s="9" t="s">
        <v>158</v>
      </c>
      <c r="C224" s="18" t="s">
        <v>144</v>
      </c>
      <c r="D224" s="18" t="s">
        <v>52</v>
      </c>
      <c r="E224" s="22"/>
      <c r="F224" s="5"/>
      <c r="G224" s="6"/>
      <c r="H224" s="42">
        <v>12.1</v>
      </c>
      <c r="I224" s="43">
        <f t="shared" si="15"/>
        <v>13.31</v>
      </c>
    </row>
    <row r="225" spans="1:9" x14ac:dyDescent="0.2">
      <c r="A225" s="22"/>
      <c r="B225" s="9" t="s">
        <v>160</v>
      </c>
      <c r="C225" s="18" t="s">
        <v>146</v>
      </c>
      <c r="D225" s="18" t="s">
        <v>52</v>
      </c>
      <c r="E225" s="22"/>
      <c r="F225" s="5"/>
      <c r="G225" s="6"/>
      <c r="H225" s="42">
        <v>177.87</v>
      </c>
      <c r="I225" s="43">
        <f t="shared" si="15"/>
        <v>195.65700000000001</v>
      </c>
    </row>
    <row r="226" spans="1:9" x14ac:dyDescent="0.2">
      <c r="A226" s="35"/>
      <c r="B226" s="7">
        <v>3</v>
      </c>
      <c r="C226" s="11" t="s">
        <v>248</v>
      </c>
      <c r="D226" s="35"/>
      <c r="E226" s="35"/>
      <c r="F226" s="35"/>
      <c r="G226" s="35"/>
      <c r="H226" s="49"/>
      <c r="I226" s="26"/>
    </row>
    <row r="227" spans="1:9" x14ac:dyDescent="0.2">
      <c r="A227" s="22"/>
      <c r="B227" s="9" t="s">
        <v>178</v>
      </c>
      <c r="C227" s="18" t="s">
        <v>135</v>
      </c>
      <c r="D227" s="18" t="s">
        <v>52</v>
      </c>
      <c r="E227" s="22"/>
      <c r="F227" s="5"/>
      <c r="G227" s="6"/>
      <c r="H227" s="42">
        <v>6.05</v>
      </c>
      <c r="I227" s="43">
        <f t="shared" ref="I227:I232" si="16">(H227*1.1)</f>
        <v>6.6550000000000002</v>
      </c>
    </row>
    <row r="228" spans="1:9" x14ac:dyDescent="0.2">
      <c r="A228" s="22"/>
      <c r="B228" s="9" t="s">
        <v>179</v>
      </c>
      <c r="C228" s="18" t="s">
        <v>138</v>
      </c>
      <c r="D228" s="18" t="s">
        <v>52</v>
      </c>
      <c r="E228" s="22"/>
      <c r="F228" s="5"/>
      <c r="G228" s="6"/>
      <c r="H228" s="42">
        <v>6.05</v>
      </c>
      <c r="I228" s="43">
        <f t="shared" si="16"/>
        <v>6.6550000000000002</v>
      </c>
    </row>
    <row r="229" spans="1:9" x14ac:dyDescent="0.2">
      <c r="A229" s="22"/>
      <c r="B229" s="9" t="s">
        <v>180</v>
      </c>
      <c r="C229" s="18" t="s">
        <v>140</v>
      </c>
      <c r="D229" s="18" t="s">
        <v>52</v>
      </c>
      <c r="E229" s="22"/>
      <c r="F229" s="5"/>
      <c r="G229" s="6"/>
      <c r="H229" s="42">
        <v>6.05</v>
      </c>
      <c r="I229" s="43">
        <f t="shared" si="16"/>
        <v>6.6550000000000002</v>
      </c>
    </row>
    <row r="230" spans="1:9" x14ac:dyDescent="0.2">
      <c r="A230" s="22"/>
      <c r="B230" s="9" t="s">
        <v>181</v>
      </c>
      <c r="C230" s="18" t="s">
        <v>142</v>
      </c>
      <c r="D230" s="18" t="s">
        <v>52</v>
      </c>
      <c r="E230" s="22"/>
      <c r="F230" s="5"/>
      <c r="G230" s="6"/>
      <c r="H230" s="42">
        <v>6.05</v>
      </c>
      <c r="I230" s="43">
        <f t="shared" si="16"/>
        <v>6.6550000000000002</v>
      </c>
    </row>
    <row r="231" spans="1:9" x14ac:dyDescent="0.2">
      <c r="A231" s="22"/>
      <c r="B231" s="9" t="s">
        <v>182</v>
      </c>
      <c r="C231" s="18" t="s">
        <v>144</v>
      </c>
      <c r="D231" s="18" t="s">
        <v>52</v>
      </c>
      <c r="E231" s="22"/>
      <c r="F231" s="5"/>
      <c r="G231" s="6"/>
      <c r="H231" s="42">
        <v>6.05</v>
      </c>
      <c r="I231" s="43">
        <f t="shared" si="16"/>
        <v>6.6550000000000002</v>
      </c>
    </row>
    <row r="232" spans="1:9" x14ac:dyDescent="0.2">
      <c r="A232" s="22"/>
      <c r="B232" s="9" t="s">
        <v>183</v>
      </c>
      <c r="C232" s="18" t="s">
        <v>146</v>
      </c>
      <c r="D232" s="18" t="s">
        <v>52</v>
      </c>
      <c r="E232" s="22"/>
      <c r="F232" s="5"/>
      <c r="G232" s="6"/>
      <c r="H232" s="42">
        <v>12.1</v>
      </c>
      <c r="I232" s="43">
        <f t="shared" si="16"/>
        <v>13.31</v>
      </c>
    </row>
    <row r="233" spans="1:9" x14ac:dyDescent="0.2">
      <c r="A233" s="35"/>
      <c r="B233" s="7">
        <v>4</v>
      </c>
      <c r="C233" s="11" t="s">
        <v>249</v>
      </c>
      <c r="D233" s="35"/>
      <c r="E233" s="35"/>
      <c r="F233" s="35"/>
      <c r="G233" s="35"/>
      <c r="H233" s="49"/>
      <c r="I233" s="26"/>
    </row>
    <row r="234" spans="1:9" x14ac:dyDescent="0.2">
      <c r="A234" s="22"/>
      <c r="B234" s="9" t="s">
        <v>186</v>
      </c>
      <c r="C234" s="18" t="s">
        <v>135</v>
      </c>
      <c r="D234" s="18" t="s">
        <v>52</v>
      </c>
      <c r="E234" s="22"/>
      <c r="F234" s="5"/>
      <c r="G234" s="6"/>
      <c r="H234" s="42">
        <v>4.84</v>
      </c>
      <c r="I234" s="43">
        <f t="shared" ref="I234:I239" si="17">(H234*1.1)</f>
        <v>5.3239999999999998</v>
      </c>
    </row>
    <row r="235" spans="1:9" x14ac:dyDescent="0.2">
      <c r="A235" s="22"/>
      <c r="B235" s="9" t="s">
        <v>187</v>
      </c>
      <c r="C235" s="18" t="s">
        <v>138</v>
      </c>
      <c r="D235" s="18" t="s">
        <v>52</v>
      </c>
      <c r="E235" s="22"/>
      <c r="F235" s="5"/>
      <c r="G235" s="6"/>
      <c r="H235" s="42">
        <v>4.84</v>
      </c>
      <c r="I235" s="43">
        <f t="shared" si="17"/>
        <v>5.3239999999999998</v>
      </c>
    </row>
    <row r="236" spans="1:9" x14ac:dyDescent="0.2">
      <c r="A236" s="22"/>
      <c r="B236" s="9" t="s">
        <v>188</v>
      </c>
      <c r="C236" s="18" t="s">
        <v>140</v>
      </c>
      <c r="D236" s="18" t="s">
        <v>52</v>
      </c>
      <c r="E236" s="22"/>
      <c r="F236" s="5"/>
      <c r="G236" s="6"/>
      <c r="H236" s="42">
        <v>4.84</v>
      </c>
      <c r="I236" s="43">
        <f t="shared" si="17"/>
        <v>5.3239999999999998</v>
      </c>
    </row>
    <row r="237" spans="1:9" x14ac:dyDescent="0.2">
      <c r="A237" s="22"/>
      <c r="B237" s="9" t="s">
        <v>189</v>
      </c>
      <c r="C237" s="18" t="s">
        <v>142</v>
      </c>
      <c r="D237" s="18" t="s">
        <v>52</v>
      </c>
      <c r="E237" s="22"/>
      <c r="F237" s="5"/>
      <c r="G237" s="6"/>
      <c r="H237" s="42">
        <v>4.84</v>
      </c>
      <c r="I237" s="43">
        <f t="shared" si="17"/>
        <v>5.3239999999999998</v>
      </c>
    </row>
    <row r="238" spans="1:9" x14ac:dyDescent="0.2">
      <c r="A238" s="22"/>
      <c r="B238" s="9" t="s">
        <v>190</v>
      </c>
      <c r="C238" s="18" t="s">
        <v>144</v>
      </c>
      <c r="D238" s="18" t="s">
        <v>52</v>
      </c>
      <c r="E238" s="22"/>
      <c r="F238" s="5"/>
      <c r="G238" s="6"/>
      <c r="H238" s="42">
        <v>12.1</v>
      </c>
      <c r="I238" s="43">
        <f t="shared" si="17"/>
        <v>13.31</v>
      </c>
    </row>
    <row r="239" spans="1:9" x14ac:dyDescent="0.2">
      <c r="A239" s="22"/>
      <c r="B239" s="9" t="s">
        <v>191</v>
      </c>
      <c r="C239" s="18" t="s">
        <v>146</v>
      </c>
      <c r="D239" s="18" t="s">
        <v>52</v>
      </c>
      <c r="E239" s="22"/>
      <c r="F239" s="5"/>
      <c r="G239" s="6"/>
      <c r="H239" s="42">
        <v>12.1</v>
      </c>
      <c r="I239" s="43">
        <f t="shared" si="17"/>
        <v>13.31</v>
      </c>
    </row>
    <row r="240" spans="1:9" ht="22.5" x14ac:dyDescent="0.2">
      <c r="A240" s="35"/>
      <c r="B240" s="36">
        <v>5</v>
      </c>
      <c r="C240" s="11" t="s">
        <v>227</v>
      </c>
      <c r="D240" s="35"/>
      <c r="E240" s="35"/>
      <c r="F240" s="35"/>
      <c r="G240" s="35"/>
      <c r="H240" s="49"/>
      <c r="I240" s="26"/>
    </row>
    <row r="241" spans="1:9" x14ac:dyDescent="0.2">
      <c r="A241" s="22"/>
      <c r="B241" s="9" t="s">
        <v>232</v>
      </c>
      <c r="C241" s="18" t="s">
        <v>135</v>
      </c>
      <c r="D241" s="18" t="s">
        <v>52</v>
      </c>
      <c r="E241" s="22"/>
      <c r="F241" s="5"/>
      <c r="G241" s="6"/>
      <c r="H241" s="42">
        <v>6.05</v>
      </c>
      <c r="I241" s="43">
        <f t="shared" ref="I241:I246" si="18">(H241*1.1)</f>
        <v>6.6550000000000002</v>
      </c>
    </row>
    <row r="242" spans="1:9" x14ac:dyDescent="0.2">
      <c r="A242" s="22"/>
      <c r="B242" s="9" t="s">
        <v>233</v>
      </c>
      <c r="C242" s="18" t="s">
        <v>138</v>
      </c>
      <c r="D242" s="18" t="s">
        <v>52</v>
      </c>
      <c r="E242" s="22"/>
      <c r="F242" s="5"/>
      <c r="G242" s="6"/>
      <c r="H242" s="42">
        <v>6.05</v>
      </c>
      <c r="I242" s="43">
        <f t="shared" si="18"/>
        <v>6.6550000000000002</v>
      </c>
    </row>
    <row r="243" spans="1:9" x14ac:dyDescent="0.2">
      <c r="A243" s="22"/>
      <c r="B243" s="9" t="s">
        <v>234</v>
      </c>
      <c r="C243" s="18" t="s">
        <v>140</v>
      </c>
      <c r="D243" s="18" t="s">
        <v>52</v>
      </c>
      <c r="E243" s="22"/>
      <c r="F243" s="5"/>
      <c r="G243" s="6"/>
      <c r="H243" s="42">
        <v>12.1</v>
      </c>
      <c r="I243" s="43">
        <f t="shared" si="18"/>
        <v>13.31</v>
      </c>
    </row>
    <row r="244" spans="1:9" x14ac:dyDescent="0.2">
      <c r="A244" s="22"/>
      <c r="B244" s="9" t="s">
        <v>235</v>
      </c>
      <c r="C244" s="18" t="s">
        <v>142</v>
      </c>
      <c r="D244" s="18" t="s">
        <v>52</v>
      </c>
      <c r="E244" s="22"/>
      <c r="F244" s="5"/>
      <c r="G244" s="6"/>
      <c r="H244" s="42">
        <v>12.1</v>
      </c>
      <c r="I244" s="43">
        <f t="shared" si="18"/>
        <v>13.31</v>
      </c>
    </row>
    <row r="245" spans="1:9" x14ac:dyDescent="0.2">
      <c r="A245" s="22"/>
      <c r="B245" s="9" t="s">
        <v>236</v>
      </c>
      <c r="C245" s="18" t="s">
        <v>144</v>
      </c>
      <c r="D245" s="18" t="s">
        <v>52</v>
      </c>
      <c r="E245" s="22"/>
      <c r="F245" s="5"/>
      <c r="G245" s="6"/>
      <c r="H245" s="42">
        <v>12.1</v>
      </c>
      <c r="I245" s="43">
        <f t="shared" si="18"/>
        <v>13.31</v>
      </c>
    </row>
    <row r="246" spans="1:9" x14ac:dyDescent="0.2">
      <c r="A246" s="22"/>
      <c r="B246" s="9" t="s">
        <v>237</v>
      </c>
      <c r="C246" s="18" t="s">
        <v>146</v>
      </c>
      <c r="D246" s="18" t="s">
        <v>52</v>
      </c>
      <c r="E246" s="22"/>
      <c r="F246" s="5"/>
      <c r="G246" s="6"/>
      <c r="H246" s="42">
        <v>2.42</v>
      </c>
      <c r="I246" s="43">
        <f t="shared" si="18"/>
        <v>2.6619999999999999</v>
      </c>
    </row>
    <row r="247" spans="1:9" ht="22.5" x14ac:dyDescent="0.2">
      <c r="A247" s="35"/>
      <c r="B247" s="36">
        <v>6</v>
      </c>
      <c r="C247" s="11" t="s">
        <v>250</v>
      </c>
      <c r="D247" s="35"/>
      <c r="E247" s="35"/>
      <c r="F247" s="35"/>
      <c r="G247" s="35"/>
      <c r="H247" s="49"/>
      <c r="I247" s="26"/>
    </row>
    <row r="248" spans="1:9" x14ac:dyDescent="0.2">
      <c r="A248" s="22"/>
      <c r="B248" s="9" t="s">
        <v>239</v>
      </c>
      <c r="C248" s="18" t="s">
        <v>135</v>
      </c>
      <c r="D248" s="18" t="s">
        <v>52</v>
      </c>
      <c r="E248" s="22"/>
      <c r="F248" s="5"/>
      <c r="G248" s="6"/>
      <c r="H248" s="42">
        <v>6.05</v>
      </c>
      <c r="I248" s="43">
        <f t="shared" ref="I248:I253" si="19">(H248*1.1)</f>
        <v>6.6550000000000002</v>
      </c>
    </row>
    <row r="249" spans="1:9" x14ac:dyDescent="0.2">
      <c r="A249" s="22"/>
      <c r="B249" s="9" t="s">
        <v>240</v>
      </c>
      <c r="C249" s="18" t="s">
        <v>138</v>
      </c>
      <c r="D249" s="18" t="s">
        <v>52</v>
      </c>
      <c r="E249" s="22"/>
      <c r="F249" s="5"/>
      <c r="G249" s="6"/>
      <c r="H249" s="42">
        <v>6.05</v>
      </c>
      <c r="I249" s="43">
        <f t="shared" si="19"/>
        <v>6.6550000000000002</v>
      </c>
    </row>
    <row r="250" spans="1:9" x14ac:dyDescent="0.2">
      <c r="A250" s="22"/>
      <c r="B250" s="9" t="s">
        <v>241</v>
      </c>
      <c r="C250" s="18" t="s">
        <v>140</v>
      </c>
      <c r="D250" s="18" t="s">
        <v>52</v>
      </c>
      <c r="E250" s="22"/>
      <c r="F250" s="5"/>
      <c r="G250" s="6"/>
      <c r="H250" s="42">
        <v>6.05</v>
      </c>
      <c r="I250" s="43">
        <f t="shared" si="19"/>
        <v>6.6550000000000002</v>
      </c>
    </row>
    <row r="251" spans="1:9" x14ac:dyDescent="0.2">
      <c r="A251" s="22"/>
      <c r="B251" s="9" t="s">
        <v>242</v>
      </c>
      <c r="C251" s="18" t="s">
        <v>142</v>
      </c>
      <c r="D251" s="18" t="s">
        <v>52</v>
      </c>
      <c r="E251" s="22"/>
      <c r="F251" s="5"/>
      <c r="G251" s="6"/>
      <c r="H251" s="42">
        <v>6.05</v>
      </c>
      <c r="I251" s="43">
        <f t="shared" si="19"/>
        <v>6.6550000000000002</v>
      </c>
    </row>
    <row r="252" spans="1:9" x14ac:dyDescent="0.2">
      <c r="A252" s="22"/>
      <c r="B252" s="9" t="s">
        <v>243</v>
      </c>
      <c r="C252" s="18" t="s">
        <v>144</v>
      </c>
      <c r="D252" s="18" t="s">
        <v>52</v>
      </c>
      <c r="E252" s="22"/>
      <c r="F252" s="5"/>
      <c r="G252" s="6"/>
      <c r="H252" s="42">
        <v>6.05</v>
      </c>
      <c r="I252" s="43">
        <f t="shared" si="19"/>
        <v>6.6550000000000002</v>
      </c>
    </row>
    <row r="253" spans="1:9" x14ac:dyDescent="0.2">
      <c r="A253" s="22"/>
      <c r="B253" s="9" t="s">
        <v>244</v>
      </c>
      <c r="C253" s="18" t="s">
        <v>146</v>
      </c>
      <c r="D253" s="18" t="s">
        <v>52</v>
      </c>
      <c r="E253" s="22"/>
      <c r="F253" s="5"/>
      <c r="G253" s="6"/>
      <c r="H253" s="42">
        <v>6.05</v>
      </c>
      <c r="I253" s="43">
        <f t="shared" si="19"/>
        <v>6.6550000000000002</v>
      </c>
    </row>
    <row r="254" spans="1:9" ht="22.5" x14ac:dyDescent="0.2">
      <c r="A254" s="35"/>
      <c r="B254" s="36">
        <v>7</v>
      </c>
      <c r="C254" s="11" t="s">
        <v>251</v>
      </c>
      <c r="D254" s="35"/>
      <c r="E254" s="35"/>
      <c r="F254" s="35"/>
      <c r="G254" s="35"/>
      <c r="H254" s="49"/>
      <c r="I254" s="26"/>
    </row>
    <row r="255" spans="1:9" x14ac:dyDescent="0.2">
      <c r="A255" s="22"/>
      <c r="B255" s="9" t="s">
        <v>252</v>
      </c>
      <c r="C255" s="18" t="s">
        <v>135</v>
      </c>
      <c r="D255" s="18" t="s">
        <v>52</v>
      </c>
      <c r="E255" s="22"/>
      <c r="F255" s="5"/>
      <c r="G255" s="6"/>
      <c r="H255" s="42">
        <v>6.05</v>
      </c>
      <c r="I255" s="46">
        <f t="shared" ref="I255:I261" si="20">(H255*1.1)</f>
        <v>6.6550000000000002</v>
      </c>
    </row>
    <row r="256" spans="1:9" x14ac:dyDescent="0.2">
      <c r="A256" s="22"/>
      <c r="B256" s="9" t="s">
        <v>253</v>
      </c>
      <c r="C256" s="18" t="s">
        <v>138</v>
      </c>
      <c r="D256" s="18" t="s">
        <v>52</v>
      </c>
      <c r="E256" s="22"/>
      <c r="F256" s="5"/>
      <c r="G256" s="6"/>
      <c r="H256" s="42">
        <v>12.1</v>
      </c>
      <c r="I256" s="46">
        <f t="shared" si="20"/>
        <v>13.31</v>
      </c>
    </row>
    <row r="257" spans="1:9" x14ac:dyDescent="0.2">
      <c r="A257" s="22"/>
      <c r="B257" s="9" t="s">
        <v>254</v>
      </c>
      <c r="C257" s="18" t="s">
        <v>140</v>
      </c>
      <c r="D257" s="18" t="s">
        <v>52</v>
      </c>
      <c r="E257" s="22"/>
      <c r="F257" s="5"/>
      <c r="G257" s="6"/>
      <c r="H257" s="42">
        <v>12.1</v>
      </c>
      <c r="I257" s="46">
        <f t="shared" si="20"/>
        <v>13.31</v>
      </c>
    </row>
    <row r="258" spans="1:9" x14ac:dyDescent="0.2">
      <c r="A258" s="22"/>
      <c r="B258" s="9" t="s">
        <v>255</v>
      </c>
      <c r="C258" s="18" t="s">
        <v>142</v>
      </c>
      <c r="D258" s="18" t="s">
        <v>52</v>
      </c>
      <c r="E258" s="22"/>
      <c r="F258" s="5"/>
      <c r="G258" s="6"/>
      <c r="H258" s="42">
        <v>24.2</v>
      </c>
      <c r="I258" s="46">
        <f t="shared" si="20"/>
        <v>26.62</v>
      </c>
    </row>
    <row r="259" spans="1:9" x14ac:dyDescent="0.2">
      <c r="A259" s="22"/>
      <c r="B259" s="9" t="s">
        <v>256</v>
      </c>
      <c r="C259" s="18" t="s">
        <v>144</v>
      </c>
      <c r="D259" s="18" t="s">
        <v>52</v>
      </c>
      <c r="E259" s="22"/>
      <c r="F259" s="5"/>
      <c r="G259" s="6"/>
      <c r="H259" s="42">
        <v>36.299999999999997</v>
      </c>
      <c r="I259" s="46">
        <f t="shared" si="20"/>
        <v>39.93</v>
      </c>
    </row>
    <row r="260" spans="1:9" x14ac:dyDescent="0.2">
      <c r="A260" s="22"/>
      <c r="B260" s="9" t="s">
        <v>257</v>
      </c>
      <c r="C260" s="18" t="s">
        <v>146</v>
      </c>
      <c r="D260" s="18" t="s">
        <v>52</v>
      </c>
      <c r="E260" s="22"/>
      <c r="F260" s="5"/>
      <c r="G260" s="6"/>
      <c r="H260" s="42">
        <v>151.25</v>
      </c>
      <c r="I260" s="46">
        <f t="shared" si="20"/>
        <v>166.375</v>
      </c>
    </row>
    <row r="261" spans="1:9" ht="22.5" x14ac:dyDescent="0.2">
      <c r="A261" s="22"/>
      <c r="B261" s="9" t="s">
        <v>258</v>
      </c>
      <c r="C261" s="18" t="s">
        <v>259</v>
      </c>
      <c r="D261" s="18" t="s">
        <v>196</v>
      </c>
      <c r="E261" s="22"/>
      <c r="F261" s="5"/>
      <c r="G261" s="6"/>
      <c r="H261" s="42">
        <v>0.91</v>
      </c>
      <c r="I261" s="46">
        <f t="shared" si="20"/>
        <v>1.0010000000000001</v>
      </c>
    </row>
    <row r="262" spans="1:9" ht="12.75" customHeight="1" x14ac:dyDescent="0.2">
      <c r="A262" s="21" t="s">
        <v>260</v>
      </c>
      <c r="B262" s="21"/>
      <c r="C262" s="21"/>
      <c r="D262" s="21"/>
      <c r="E262" s="21"/>
      <c r="F262" s="21"/>
      <c r="G262" s="10"/>
      <c r="H262" s="50"/>
      <c r="I262" s="26"/>
    </row>
    <row r="263" spans="1:9" x14ac:dyDescent="0.2">
      <c r="A263" s="35"/>
      <c r="B263" s="7">
        <v>1</v>
      </c>
      <c r="C263" s="11" t="s">
        <v>230</v>
      </c>
      <c r="D263" s="35"/>
      <c r="E263" s="35"/>
      <c r="F263" s="35"/>
      <c r="G263" s="35"/>
      <c r="H263" s="49"/>
      <c r="I263" s="26"/>
    </row>
    <row r="264" spans="1:9" x14ac:dyDescent="0.2">
      <c r="A264" s="22"/>
      <c r="B264" s="9" t="s">
        <v>134</v>
      </c>
      <c r="C264" s="18" t="s">
        <v>135</v>
      </c>
      <c r="D264" s="18" t="s">
        <v>52</v>
      </c>
      <c r="E264" s="22"/>
      <c r="F264" s="5"/>
      <c r="G264" s="6"/>
      <c r="H264" s="42">
        <v>4.84</v>
      </c>
      <c r="I264" s="43">
        <f t="shared" ref="I264:I269" si="21">(H264*1.1)</f>
        <v>5.3239999999999998</v>
      </c>
    </row>
    <row r="265" spans="1:9" x14ac:dyDescent="0.2">
      <c r="A265" s="22"/>
      <c r="B265" s="9" t="s">
        <v>137</v>
      </c>
      <c r="C265" s="18" t="s">
        <v>138</v>
      </c>
      <c r="D265" s="18" t="s">
        <v>52</v>
      </c>
      <c r="E265" s="22"/>
      <c r="F265" s="5"/>
      <c r="G265" s="6"/>
      <c r="H265" s="42">
        <v>4.84</v>
      </c>
      <c r="I265" s="43">
        <f t="shared" si="21"/>
        <v>5.3239999999999998</v>
      </c>
    </row>
    <row r="266" spans="1:9" x14ac:dyDescent="0.2">
      <c r="A266" s="22"/>
      <c r="B266" s="9" t="s">
        <v>139</v>
      </c>
      <c r="C266" s="18" t="s">
        <v>140</v>
      </c>
      <c r="D266" s="18" t="s">
        <v>52</v>
      </c>
      <c r="E266" s="22"/>
      <c r="F266" s="5"/>
      <c r="G266" s="6"/>
      <c r="H266" s="42">
        <v>4.84</v>
      </c>
      <c r="I266" s="43">
        <f t="shared" si="21"/>
        <v>5.3239999999999998</v>
      </c>
    </row>
    <row r="267" spans="1:9" x14ac:dyDescent="0.2">
      <c r="A267" s="22"/>
      <c r="B267" s="9" t="s">
        <v>141</v>
      </c>
      <c r="C267" s="18" t="s">
        <v>142</v>
      </c>
      <c r="D267" s="18" t="s">
        <v>52</v>
      </c>
      <c r="E267" s="22"/>
      <c r="F267" s="5"/>
      <c r="G267" s="6"/>
      <c r="H267" s="42">
        <v>22.99</v>
      </c>
      <c r="I267" s="43">
        <f t="shared" si="21"/>
        <v>25.289000000000001</v>
      </c>
    </row>
    <row r="268" spans="1:9" x14ac:dyDescent="0.2">
      <c r="A268" s="22"/>
      <c r="B268" s="9" t="s">
        <v>143</v>
      </c>
      <c r="C268" s="18" t="s">
        <v>144</v>
      </c>
      <c r="D268" s="18" t="s">
        <v>52</v>
      </c>
      <c r="E268" s="22"/>
      <c r="F268" s="5"/>
      <c r="G268" s="6"/>
      <c r="H268" s="42">
        <v>59.29</v>
      </c>
      <c r="I268" s="43">
        <f t="shared" si="21"/>
        <v>65.219000000000008</v>
      </c>
    </row>
    <row r="269" spans="1:9" x14ac:dyDescent="0.2">
      <c r="A269" s="22"/>
      <c r="B269" s="9" t="s">
        <v>145</v>
      </c>
      <c r="C269" s="18" t="s">
        <v>146</v>
      </c>
      <c r="D269" s="18" t="s">
        <v>52</v>
      </c>
      <c r="E269" s="22"/>
      <c r="F269" s="5"/>
      <c r="G269" s="6"/>
      <c r="H269" s="42">
        <v>89.54</v>
      </c>
      <c r="I269" s="43">
        <f t="shared" si="21"/>
        <v>98.494000000000014</v>
      </c>
    </row>
    <row r="270" spans="1:9" x14ac:dyDescent="0.2">
      <c r="A270" s="35"/>
      <c r="B270" s="7">
        <v>2</v>
      </c>
      <c r="C270" s="11" t="s">
        <v>238</v>
      </c>
      <c r="D270" s="35"/>
      <c r="E270" s="35"/>
      <c r="F270" s="35"/>
      <c r="G270" s="35"/>
      <c r="H270" s="49"/>
      <c r="I270" s="26"/>
    </row>
    <row r="271" spans="1:9" x14ac:dyDescent="0.2">
      <c r="A271" s="22"/>
      <c r="B271" s="9" t="s">
        <v>150</v>
      </c>
      <c r="C271" s="18" t="s">
        <v>135</v>
      </c>
      <c r="D271" s="18" t="s">
        <v>52</v>
      </c>
      <c r="E271" s="22"/>
      <c r="F271" s="5"/>
      <c r="G271" s="6"/>
      <c r="H271" s="42">
        <v>10.89</v>
      </c>
      <c r="I271" s="43">
        <f t="shared" ref="I271:I276" si="22">(H271*1.1)</f>
        <v>11.979000000000001</v>
      </c>
    </row>
    <row r="272" spans="1:9" x14ac:dyDescent="0.2">
      <c r="A272" s="22"/>
      <c r="B272" s="9" t="s">
        <v>152</v>
      </c>
      <c r="C272" s="18" t="s">
        <v>138</v>
      </c>
      <c r="D272" s="18" t="s">
        <v>52</v>
      </c>
      <c r="E272" s="22"/>
      <c r="F272" s="5"/>
      <c r="G272" s="6"/>
      <c r="H272" s="42">
        <v>10.89</v>
      </c>
      <c r="I272" s="43">
        <f t="shared" si="22"/>
        <v>11.979000000000001</v>
      </c>
    </row>
    <row r="273" spans="1:9" x14ac:dyDescent="0.2">
      <c r="A273" s="22"/>
      <c r="B273" s="9" t="s">
        <v>154</v>
      </c>
      <c r="C273" s="18" t="s">
        <v>140</v>
      </c>
      <c r="D273" s="18" t="s">
        <v>52</v>
      </c>
      <c r="E273" s="22"/>
      <c r="F273" s="5"/>
      <c r="G273" s="6"/>
      <c r="H273" s="42">
        <v>30.25</v>
      </c>
      <c r="I273" s="43">
        <f t="shared" si="22"/>
        <v>33.275000000000006</v>
      </c>
    </row>
    <row r="274" spans="1:9" x14ac:dyDescent="0.2">
      <c r="A274" s="22"/>
      <c r="B274" s="9" t="s">
        <v>156</v>
      </c>
      <c r="C274" s="18" t="s">
        <v>142</v>
      </c>
      <c r="D274" s="18" t="s">
        <v>52</v>
      </c>
      <c r="E274" s="22"/>
      <c r="F274" s="5"/>
      <c r="G274" s="6"/>
      <c r="H274" s="42">
        <v>30.25</v>
      </c>
      <c r="I274" s="43">
        <f t="shared" si="22"/>
        <v>33.275000000000006</v>
      </c>
    </row>
    <row r="275" spans="1:9" x14ac:dyDescent="0.2">
      <c r="A275" s="22"/>
      <c r="B275" s="9" t="s">
        <v>158</v>
      </c>
      <c r="C275" s="18" t="s">
        <v>144</v>
      </c>
      <c r="D275" s="18" t="s">
        <v>52</v>
      </c>
      <c r="E275" s="22"/>
      <c r="F275" s="5"/>
      <c r="G275" s="6"/>
      <c r="H275" s="42">
        <v>30.25</v>
      </c>
      <c r="I275" s="43">
        <f t="shared" si="22"/>
        <v>33.275000000000006</v>
      </c>
    </row>
    <row r="276" spans="1:9" x14ac:dyDescent="0.2">
      <c r="A276" s="22"/>
      <c r="B276" s="9" t="s">
        <v>160</v>
      </c>
      <c r="C276" s="18" t="s">
        <v>146</v>
      </c>
      <c r="D276" s="18" t="s">
        <v>52</v>
      </c>
      <c r="E276" s="22"/>
      <c r="F276" s="5"/>
      <c r="G276" s="6"/>
      <c r="H276" s="42">
        <v>177.87</v>
      </c>
      <c r="I276" s="43">
        <f t="shared" si="22"/>
        <v>195.65700000000001</v>
      </c>
    </row>
    <row r="277" spans="1:9" x14ac:dyDescent="0.2">
      <c r="A277" s="35"/>
      <c r="B277" s="7">
        <v>3</v>
      </c>
      <c r="C277" s="11" t="s">
        <v>231</v>
      </c>
      <c r="D277" s="35"/>
      <c r="E277" s="35"/>
      <c r="F277" s="35"/>
      <c r="G277" s="35"/>
      <c r="H277" s="49"/>
      <c r="I277" s="26"/>
    </row>
    <row r="278" spans="1:9" x14ac:dyDescent="0.2">
      <c r="A278" s="22"/>
      <c r="B278" s="9" t="s">
        <v>178</v>
      </c>
      <c r="C278" s="18" t="s">
        <v>135</v>
      </c>
      <c r="D278" s="18" t="s">
        <v>52</v>
      </c>
      <c r="E278" s="22"/>
      <c r="F278" s="5"/>
      <c r="G278" s="6"/>
      <c r="H278" s="42">
        <v>12.1</v>
      </c>
      <c r="I278" s="43">
        <f t="shared" ref="I278:I283" si="23">(H278*1.1)</f>
        <v>13.31</v>
      </c>
    </row>
    <row r="279" spans="1:9" x14ac:dyDescent="0.2">
      <c r="A279" s="22"/>
      <c r="B279" s="9" t="s">
        <v>179</v>
      </c>
      <c r="C279" s="18" t="s">
        <v>138</v>
      </c>
      <c r="D279" s="18" t="s">
        <v>52</v>
      </c>
      <c r="E279" s="22"/>
      <c r="F279" s="5"/>
      <c r="G279" s="6"/>
      <c r="H279" s="42">
        <v>12.1</v>
      </c>
      <c r="I279" s="43">
        <f t="shared" si="23"/>
        <v>13.31</v>
      </c>
    </row>
    <row r="280" spans="1:9" x14ac:dyDescent="0.2">
      <c r="A280" s="22"/>
      <c r="B280" s="9" t="s">
        <v>180</v>
      </c>
      <c r="C280" s="18" t="s">
        <v>140</v>
      </c>
      <c r="D280" s="18" t="s">
        <v>52</v>
      </c>
      <c r="E280" s="22"/>
      <c r="F280" s="5"/>
      <c r="G280" s="6"/>
      <c r="H280" s="42">
        <v>62.92</v>
      </c>
      <c r="I280" s="43">
        <f t="shared" si="23"/>
        <v>69.212000000000003</v>
      </c>
    </row>
    <row r="281" spans="1:9" x14ac:dyDescent="0.2">
      <c r="A281" s="22"/>
      <c r="B281" s="9" t="s">
        <v>181</v>
      </c>
      <c r="C281" s="18" t="s">
        <v>142</v>
      </c>
      <c r="D281" s="18" t="s">
        <v>52</v>
      </c>
      <c r="E281" s="22"/>
      <c r="F281" s="5"/>
      <c r="G281" s="6"/>
      <c r="H281" s="42">
        <v>62.92</v>
      </c>
      <c r="I281" s="43">
        <f t="shared" si="23"/>
        <v>69.212000000000003</v>
      </c>
    </row>
    <row r="282" spans="1:9" x14ac:dyDescent="0.2">
      <c r="A282" s="22"/>
      <c r="B282" s="9" t="s">
        <v>182</v>
      </c>
      <c r="C282" s="18" t="s">
        <v>144</v>
      </c>
      <c r="D282" s="18" t="s">
        <v>52</v>
      </c>
      <c r="E282" s="22"/>
      <c r="F282" s="5"/>
      <c r="G282" s="6"/>
      <c r="H282" s="42">
        <v>108.9</v>
      </c>
      <c r="I282" s="43">
        <f t="shared" si="23"/>
        <v>119.79000000000002</v>
      </c>
    </row>
    <row r="283" spans="1:9" x14ac:dyDescent="0.2">
      <c r="A283" s="22"/>
      <c r="B283" s="9" t="s">
        <v>183</v>
      </c>
      <c r="C283" s="18" t="s">
        <v>146</v>
      </c>
      <c r="D283" s="18" t="s">
        <v>52</v>
      </c>
      <c r="E283" s="22"/>
      <c r="F283" s="5"/>
      <c r="G283" s="6"/>
      <c r="H283" s="42">
        <v>177.87</v>
      </c>
      <c r="I283" s="43">
        <f t="shared" si="23"/>
        <v>195.65700000000001</v>
      </c>
    </row>
    <row r="284" spans="1:9" x14ac:dyDescent="0.2">
      <c r="A284" s="35"/>
      <c r="B284" s="7">
        <v>4</v>
      </c>
      <c r="C284" s="11" t="s">
        <v>261</v>
      </c>
      <c r="D284" s="35"/>
      <c r="E284" s="35"/>
      <c r="F284" s="35"/>
      <c r="G284" s="35"/>
      <c r="H284" s="49"/>
      <c r="I284" s="26"/>
    </row>
    <row r="285" spans="1:9" x14ac:dyDescent="0.2">
      <c r="A285" s="22"/>
      <c r="B285" s="9" t="s">
        <v>186</v>
      </c>
      <c r="C285" s="18" t="s">
        <v>135</v>
      </c>
      <c r="D285" s="18" t="s">
        <v>52</v>
      </c>
      <c r="E285" s="22"/>
      <c r="F285" s="5"/>
      <c r="G285" s="6"/>
      <c r="H285" s="42">
        <v>12.1</v>
      </c>
      <c r="I285" s="43">
        <f t="shared" ref="I285:I290" si="24">(H285*1.1)</f>
        <v>13.31</v>
      </c>
    </row>
    <row r="286" spans="1:9" x14ac:dyDescent="0.2">
      <c r="A286" s="22"/>
      <c r="B286" s="9" t="s">
        <v>187</v>
      </c>
      <c r="C286" s="18" t="s">
        <v>138</v>
      </c>
      <c r="D286" s="18" t="s">
        <v>52</v>
      </c>
      <c r="E286" s="22"/>
      <c r="F286" s="5"/>
      <c r="G286" s="6"/>
      <c r="H286" s="42">
        <v>12.1</v>
      </c>
      <c r="I286" s="43">
        <f t="shared" si="24"/>
        <v>13.31</v>
      </c>
    </row>
    <row r="287" spans="1:9" x14ac:dyDescent="0.2">
      <c r="A287" s="22"/>
      <c r="B287" s="9" t="s">
        <v>188</v>
      </c>
      <c r="C287" s="18" t="s">
        <v>140</v>
      </c>
      <c r="D287" s="18" t="s">
        <v>52</v>
      </c>
      <c r="E287" s="22"/>
      <c r="F287" s="5"/>
      <c r="G287" s="6"/>
      <c r="H287" s="42">
        <v>18.149999999999999</v>
      </c>
      <c r="I287" s="43">
        <f t="shared" si="24"/>
        <v>19.965</v>
      </c>
    </row>
    <row r="288" spans="1:9" x14ac:dyDescent="0.2">
      <c r="A288" s="22"/>
      <c r="B288" s="9" t="s">
        <v>189</v>
      </c>
      <c r="C288" s="18" t="s">
        <v>142</v>
      </c>
      <c r="D288" s="18" t="s">
        <v>52</v>
      </c>
      <c r="E288" s="22"/>
      <c r="F288" s="5"/>
      <c r="G288" s="6"/>
      <c r="H288" s="42">
        <v>18.149999999999999</v>
      </c>
      <c r="I288" s="43">
        <f t="shared" si="24"/>
        <v>19.965</v>
      </c>
    </row>
    <row r="289" spans="1:9" x14ac:dyDescent="0.2">
      <c r="A289" s="22"/>
      <c r="B289" s="9" t="s">
        <v>190</v>
      </c>
      <c r="C289" s="18" t="s">
        <v>144</v>
      </c>
      <c r="D289" s="18" t="s">
        <v>52</v>
      </c>
      <c r="E289" s="22"/>
      <c r="F289" s="5"/>
      <c r="G289" s="6"/>
      <c r="H289" s="42">
        <v>48.4</v>
      </c>
      <c r="I289" s="43">
        <f t="shared" si="24"/>
        <v>53.24</v>
      </c>
    </row>
    <row r="290" spans="1:9" x14ac:dyDescent="0.2">
      <c r="A290" s="22"/>
      <c r="B290" s="9" t="s">
        <v>191</v>
      </c>
      <c r="C290" s="18" t="s">
        <v>146</v>
      </c>
      <c r="D290" s="18" t="s">
        <v>52</v>
      </c>
      <c r="E290" s="22"/>
      <c r="F290" s="5"/>
      <c r="G290" s="6"/>
      <c r="H290" s="42">
        <v>102.85</v>
      </c>
      <c r="I290" s="43">
        <f t="shared" si="24"/>
        <v>113.13500000000001</v>
      </c>
    </row>
    <row r="291" spans="1:9" x14ac:dyDescent="0.2">
      <c r="A291" s="35"/>
      <c r="B291" s="7">
        <v>5</v>
      </c>
      <c r="C291" s="11" t="s">
        <v>262</v>
      </c>
      <c r="D291" s="35"/>
      <c r="E291" s="35"/>
      <c r="F291" s="35"/>
      <c r="G291" s="35"/>
      <c r="H291" s="49"/>
      <c r="I291" s="26"/>
    </row>
    <row r="292" spans="1:9" x14ac:dyDescent="0.2">
      <c r="A292" s="22"/>
      <c r="B292" s="9" t="s">
        <v>232</v>
      </c>
      <c r="C292" s="18" t="s">
        <v>135</v>
      </c>
      <c r="D292" s="18" t="s">
        <v>52</v>
      </c>
      <c r="E292" s="22"/>
      <c r="F292" s="5"/>
      <c r="G292" s="6"/>
      <c r="H292" s="42">
        <v>12.1</v>
      </c>
      <c r="I292" s="43">
        <f t="shared" ref="I292:I297" si="25">(H292*1.1)</f>
        <v>13.31</v>
      </c>
    </row>
    <row r="293" spans="1:9" x14ac:dyDescent="0.2">
      <c r="A293" s="22"/>
      <c r="B293" s="9" t="s">
        <v>233</v>
      </c>
      <c r="C293" s="18" t="s">
        <v>138</v>
      </c>
      <c r="D293" s="18" t="s">
        <v>52</v>
      </c>
      <c r="E293" s="22"/>
      <c r="F293" s="5"/>
      <c r="G293" s="6"/>
      <c r="H293" s="42">
        <v>12.1</v>
      </c>
      <c r="I293" s="43">
        <f t="shared" si="25"/>
        <v>13.31</v>
      </c>
    </row>
    <row r="294" spans="1:9" x14ac:dyDescent="0.2">
      <c r="A294" s="22"/>
      <c r="B294" s="9" t="s">
        <v>234</v>
      </c>
      <c r="C294" s="18" t="s">
        <v>140</v>
      </c>
      <c r="D294" s="18" t="s">
        <v>52</v>
      </c>
      <c r="E294" s="22"/>
      <c r="F294" s="5"/>
      <c r="G294" s="6"/>
      <c r="H294" s="42">
        <v>36.299999999999997</v>
      </c>
      <c r="I294" s="43">
        <f t="shared" si="25"/>
        <v>39.93</v>
      </c>
    </row>
    <row r="295" spans="1:9" x14ac:dyDescent="0.2">
      <c r="A295" s="22"/>
      <c r="B295" s="9" t="s">
        <v>235</v>
      </c>
      <c r="C295" s="18" t="s">
        <v>142</v>
      </c>
      <c r="D295" s="18" t="s">
        <v>52</v>
      </c>
      <c r="E295" s="22"/>
      <c r="F295" s="5"/>
      <c r="G295" s="6"/>
      <c r="H295" s="42">
        <v>12.1</v>
      </c>
      <c r="I295" s="43">
        <f t="shared" si="25"/>
        <v>13.31</v>
      </c>
    </row>
    <row r="296" spans="1:9" x14ac:dyDescent="0.2">
      <c r="A296" s="22"/>
      <c r="B296" s="9" t="s">
        <v>236</v>
      </c>
      <c r="C296" s="18" t="s">
        <v>144</v>
      </c>
      <c r="D296" s="18" t="s">
        <v>52</v>
      </c>
      <c r="E296" s="22"/>
      <c r="F296" s="5"/>
      <c r="G296" s="6"/>
      <c r="H296" s="42">
        <v>121</v>
      </c>
      <c r="I296" s="43">
        <f t="shared" si="25"/>
        <v>133.10000000000002</v>
      </c>
    </row>
    <row r="297" spans="1:9" x14ac:dyDescent="0.2">
      <c r="A297" s="22"/>
      <c r="B297" s="9" t="s">
        <v>237</v>
      </c>
      <c r="C297" s="18" t="s">
        <v>146</v>
      </c>
      <c r="D297" s="18" t="s">
        <v>52</v>
      </c>
      <c r="E297" s="22"/>
      <c r="F297" s="5"/>
      <c r="G297" s="6"/>
      <c r="H297" s="42">
        <v>229.9</v>
      </c>
      <c r="I297" s="43">
        <f t="shared" si="25"/>
        <v>252.89000000000001</v>
      </c>
    </row>
    <row r="298" spans="1:9" x14ac:dyDescent="0.2">
      <c r="A298" s="35"/>
      <c r="B298" s="7">
        <v>6</v>
      </c>
      <c r="C298" s="11" t="s">
        <v>263</v>
      </c>
      <c r="D298" s="35"/>
      <c r="E298" s="35"/>
      <c r="F298" s="35"/>
      <c r="G298" s="35"/>
      <c r="H298" s="49"/>
      <c r="I298" s="26"/>
    </row>
    <row r="299" spans="1:9" x14ac:dyDescent="0.2">
      <c r="A299" s="22"/>
      <c r="B299" s="9" t="s">
        <v>239</v>
      </c>
      <c r="C299" s="18" t="s">
        <v>135</v>
      </c>
      <c r="D299" s="18" t="s">
        <v>52</v>
      </c>
      <c r="E299" s="22"/>
      <c r="F299" s="5"/>
      <c r="G299" s="6"/>
      <c r="H299" s="42">
        <v>12.1</v>
      </c>
      <c r="I299" s="43">
        <f t="shared" ref="I299:I304" si="26">(H299*1.1)</f>
        <v>13.31</v>
      </c>
    </row>
    <row r="300" spans="1:9" x14ac:dyDescent="0.2">
      <c r="A300" s="22"/>
      <c r="B300" s="9" t="s">
        <v>240</v>
      </c>
      <c r="C300" s="18" t="s">
        <v>138</v>
      </c>
      <c r="D300" s="18" t="s">
        <v>52</v>
      </c>
      <c r="E300" s="22"/>
      <c r="F300" s="5"/>
      <c r="G300" s="6"/>
      <c r="H300" s="42">
        <v>12.1</v>
      </c>
      <c r="I300" s="43">
        <f t="shared" si="26"/>
        <v>13.31</v>
      </c>
    </row>
    <row r="301" spans="1:9" x14ac:dyDescent="0.2">
      <c r="A301" s="22"/>
      <c r="B301" s="9" t="s">
        <v>241</v>
      </c>
      <c r="C301" s="18" t="s">
        <v>140</v>
      </c>
      <c r="D301" s="18" t="s">
        <v>52</v>
      </c>
      <c r="E301" s="22"/>
      <c r="F301" s="5"/>
      <c r="G301" s="6"/>
      <c r="H301" s="42">
        <v>22.99</v>
      </c>
      <c r="I301" s="43">
        <f t="shared" si="26"/>
        <v>25.289000000000001</v>
      </c>
    </row>
    <row r="302" spans="1:9" x14ac:dyDescent="0.2">
      <c r="A302" s="22"/>
      <c r="B302" s="9" t="s">
        <v>242</v>
      </c>
      <c r="C302" s="18" t="s">
        <v>142</v>
      </c>
      <c r="D302" s="18" t="s">
        <v>52</v>
      </c>
      <c r="E302" s="22"/>
      <c r="F302" s="5"/>
      <c r="G302" s="6"/>
      <c r="H302" s="42">
        <v>22.99</v>
      </c>
      <c r="I302" s="43">
        <f t="shared" si="26"/>
        <v>25.289000000000001</v>
      </c>
    </row>
    <row r="303" spans="1:9" x14ac:dyDescent="0.2">
      <c r="A303" s="22"/>
      <c r="B303" s="9" t="s">
        <v>243</v>
      </c>
      <c r="C303" s="18" t="s">
        <v>144</v>
      </c>
      <c r="D303" s="18" t="s">
        <v>52</v>
      </c>
      <c r="E303" s="22"/>
      <c r="F303" s="5"/>
      <c r="G303" s="6"/>
      <c r="H303" s="42">
        <v>59.29</v>
      </c>
      <c r="I303" s="43">
        <f t="shared" si="26"/>
        <v>65.219000000000008</v>
      </c>
    </row>
    <row r="304" spans="1:9" x14ac:dyDescent="0.2">
      <c r="A304" s="22"/>
      <c r="B304" s="9" t="s">
        <v>244</v>
      </c>
      <c r="C304" s="18" t="s">
        <v>146</v>
      </c>
      <c r="D304" s="18" t="s">
        <v>52</v>
      </c>
      <c r="E304" s="22"/>
      <c r="F304" s="5"/>
      <c r="G304" s="6"/>
      <c r="H304" s="42">
        <v>119.79</v>
      </c>
      <c r="I304" s="43">
        <f t="shared" si="26"/>
        <v>131.76900000000001</v>
      </c>
    </row>
    <row r="305" spans="1:9" ht="12.75" customHeight="1" x14ac:dyDescent="0.2">
      <c r="A305" s="21" t="s">
        <v>264</v>
      </c>
      <c r="B305" s="21"/>
      <c r="C305" s="21"/>
      <c r="D305" s="21"/>
      <c r="E305" s="21"/>
      <c r="F305" s="21"/>
      <c r="G305" s="10"/>
      <c r="H305" s="50"/>
      <c r="I305" s="26"/>
    </row>
    <row r="306" spans="1:9" x14ac:dyDescent="0.2">
      <c r="A306" s="35"/>
      <c r="B306" s="7">
        <v>1</v>
      </c>
      <c r="C306" s="11" t="s">
        <v>246</v>
      </c>
      <c r="D306" s="35"/>
      <c r="E306" s="35"/>
      <c r="F306" s="35"/>
      <c r="G306" s="35"/>
      <c r="H306" s="49"/>
      <c r="I306" s="26"/>
    </row>
    <row r="307" spans="1:9" x14ac:dyDescent="0.2">
      <c r="A307" s="22"/>
      <c r="B307" s="9" t="s">
        <v>134</v>
      </c>
      <c r="C307" s="18" t="s">
        <v>135</v>
      </c>
      <c r="D307" s="18" t="s">
        <v>52</v>
      </c>
      <c r="E307" s="22"/>
      <c r="F307" s="5"/>
      <c r="G307" s="6"/>
      <c r="H307" s="42">
        <v>6.05</v>
      </c>
      <c r="I307" s="43">
        <f t="shared" ref="I307:I312" si="27">(H307*1.1)</f>
        <v>6.6550000000000002</v>
      </c>
    </row>
    <row r="308" spans="1:9" x14ac:dyDescent="0.2">
      <c r="A308" s="22"/>
      <c r="B308" s="9" t="s">
        <v>137</v>
      </c>
      <c r="C308" s="18" t="s">
        <v>138</v>
      </c>
      <c r="D308" s="18" t="s">
        <v>52</v>
      </c>
      <c r="E308" s="22"/>
      <c r="F308" s="5"/>
      <c r="G308" s="6"/>
      <c r="H308" s="42">
        <v>12.1</v>
      </c>
      <c r="I308" s="43">
        <f t="shared" si="27"/>
        <v>13.31</v>
      </c>
    </row>
    <row r="309" spans="1:9" x14ac:dyDescent="0.2">
      <c r="A309" s="22"/>
      <c r="B309" s="9" t="s">
        <v>139</v>
      </c>
      <c r="C309" s="18" t="s">
        <v>140</v>
      </c>
      <c r="D309" s="18" t="s">
        <v>52</v>
      </c>
      <c r="E309" s="22"/>
      <c r="F309" s="5"/>
      <c r="G309" s="6"/>
      <c r="H309" s="42">
        <v>12.1</v>
      </c>
      <c r="I309" s="43">
        <f t="shared" si="27"/>
        <v>13.31</v>
      </c>
    </row>
    <row r="310" spans="1:9" x14ac:dyDescent="0.2">
      <c r="A310" s="22"/>
      <c r="B310" s="9" t="s">
        <v>141</v>
      </c>
      <c r="C310" s="18" t="s">
        <v>142</v>
      </c>
      <c r="D310" s="18" t="s">
        <v>52</v>
      </c>
      <c r="E310" s="22"/>
      <c r="F310" s="5"/>
      <c r="G310" s="6"/>
      <c r="H310" s="42">
        <v>24.2</v>
      </c>
      <c r="I310" s="43">
        <f t="shared" si="27"/>
        <v>26.62</v>
      </c>
    </row>
    <row r="311" spans="1:9" x14ac:dyDescent="0.2">
      <c r="A311" s="22"/>
      <c r="B311" s="9" t="s">
        <v>143</v>
      </c>
      <c r="C311" s="18" t="s">
        <v>144</v>
      </c>
      <c r="D311" s="18" t="s">
        <v>52</v>
      </c>
      <c r="E311" s="22"/>
      <c r="F311" s="5"/>
      <c r="G311" s="6"/>
      <c r="H311" s="42">
        <v>60.5</v>
      </c>
      <c r="I311" s="43">
        <f t="shared" si="27"/>
        <v>66.550000000000011</v>
      </c>
    </row>
    <row r="312" spans="1:9" x14ac:dyDescent="0.2">
      <c r="A312" s="22"/>
      <c r="B312" s="9" t="s">
        <v>145</v>
      </c>
      <c r="C312" s="18" t="s">
        <v>146</v>
      </c>
      <c r="D312" s="18" t="s">
        <v>52</v>
      </c>
      <c r="E312" s="22"/>
      <c r="F312" s="5"/>
      <c r="G312" s="6"/>
      <c r="H312" s="42">
        <v>90.75</v>
      </c>
      <c r="I312" s="43">
        <f t="shared" si="27"/>
        <v>99.825000000000003</v>
      </c>
    </row>
    <row r="313" spans="1:9" x14ac:dyDescent="0.2">
      <c r="A313" s="35"/>
      <c r="B313" s="7">
        <v>2</v>
      </c>
      <c r="C313" s="11" t="s">
        <v>238</v>
      </c>
      <c r="D313" s="35"/>
      <c r="E313" s="35"/>
      <c r="F313" s="35"/>
      <c r="G313" s="35"/>
      <c r="H313" s="49"/>
      <c r="I313" s="26"/>
    </row>
    <row r="314" spans="1:9" x14ac:dyDescent="0.2">
      <c r="A314" s="22"/>
      <c r="B314" s="9" t="s">
        <v>150</v>
      </c>
      <c r="C314" s="18" t="s">
        <v>135</v>
      </c>
      <c r="D314" s="18" t="s">
        <v>52</v>
      </c>
      <c r="E314" s="22"/>
      <c r="F314" s="5"/>
      <c r="G314" s="6"/>
      <c r="H314" s="42">
        <v>6.05</v>
      </c>
      <c r="I314" s="46">
        <f t="shared" ref="I314:I320" si="28">(H314*1.1)</f>
        <v>6.6550000000000002</v>
      </c>
    </row>
    <row r="315" spans="1:9" x14ac:dyDescent="0.2">
      <c r="A315" s="22"/>
      <c r="B315" s="9" t="s">
        <v>152</v>
      </c>
      <c r="C315" s="18" t="s">
        <v>138</v>
      </c>
      <c r="D315" s="18" t="s">
        <v>52</v>
      </c>
      <c r="E315" s="22"/>
      <c r="F315" s="5"/>
      <c r="G315" s="6"/>
      <c r="H315" s="42">
        <v>10.89</v>
      </c>
      <c r="I315" s="46">
        <f t="shared" si="28"/>
        <v>11.979000000000001</v>
      </c>
    </row>
    <row r="316" spans="1:9" x14ac:dyDescent="0.2">
      <c r="A316" s="22"/>
      <c r="B316" s="9" t="s">
        <v>154</v>
      </c>
      <c r="C316" s="18" t="s">
        <v>140</v>
      </c>
      <c r="D316" s="18" t="s">
        <v>52</v>
      </c>
      <c r="E316" s="22"/>
      <c r="F316" s="5"/>
      <c r="G316" s="6"/>
      <c r="H316" s="42">
        <v>12.1</v>
      </c>
      <c r="I316" s="46">
        <f t="shared" si="28"/>
        <v>13.31</v>
      </c>
    </row>
    <row r="317" spans="1:9" x14ac:dyDescent="0.2">
      <c r="A317" s="22"/>
      <c r="B317" s="9" t="s">
        <v>156</v>
      </c>
      <c r="C317" s="18" t="s">
        <v>142</v>
      </c>
      <c r="D317" s="18" t="s">
        <v>52</v>
      </c>
      <c r="E317" s="22"/>
      <c r="F317" s="5"/>
      <c r="G317" s="6"/>
      <c r="H317" s="42">
        <v>22.99</v>
      </c>
      <c r="I317" s="46">
        <f t="shared" si="28"/>
        <v>25.289000000000001</v>
      </c>
    </row>
    <row r="318" spans="1:9" x14ac:dyDescent="0.2">
      <c r="A318" s="22"/>
      <c r="B318" s="9" t="s">
        <v>158</v>
      </c>
      <c r="C318" s="18" t="s">
        <v>144</v>
      </c>
      <c r="D318" s="18" t="s">
        <v>52</v>
      </c>
      <c r="E318" s="22"/>
      <c r="F318" s="5"/>
      <c r="G318" s="6"/>
      <c r="H318" s="42">
        <v>36.299999999999997</v>
      </c>
      <c r="I318" s="46">
        <f t="shared" si="28"/>
        <v>39.93</v>
      </c>
    </row>
    <row r="319" spans="1:9" x14ac:dyDescent="0.2">
      <c r="A319" s="22"/>
      <c r="B319" s="9" t="s">
        <v>160</v>
      </c>
      <c r="C319" s="18" t="s">
        <v>146</v>
      </c>
      <c r="D319" s="18" t="s">
        <v>52</v>
      </c>
      <c r="E319" s="22"/>
      <c r="F319" s="5"/>
      <c r="G319" s="6"/>
      <c r="H319" s="42">
        <v>107.69</v>
      </c>
      <c r="I319" s="46">
        <f t="shared" si="28"/>
        <v>118.459</v>
      </c>
    </row>
    <row r="320" spans="1:9" ht="22.5" x14ac:dyDescent="0.2">
      <c r="A320" s="22"/>
      <c r="B320" s="9" t="s">
        <v>162</v>
      </c>
      <c r="C320" s="18" t="s">
        <v>265</v>
      </c>
      <c r="D320" s="18" t="s">
        <v>266</v>
      </c>
      <c r="E320" s="22"/>
      <c r="F320" s="5"/>
      <c r="G320" s="6"/>
      <c r="H320" s="42">
        <v>0.18</v>
      </c>
      <c r="I320" s="46">
        <f t="shared" si="28"/>
        <v>0.19800000000000001</v>
      </c>
    </row>
    <row r="321" spans="1:9" ht="22.5" x14ac:dyDescent="0.2">
      <c r="A321" s="35"/>
      <c r="B321" s="36">
        <v>3</v>
      </c>
      <c r="C321" s="11" t="s">
        <v>267</v>
      </c>
      <c r="D321" s="35"/>
      <c r="E321" s="35"/>
      <c r="F321" s="35"/>
      <c r="G321" s="35"/>
      <c r="H321" s="49"/>
      <c r="I321" s="26"/>
    </row>
    <row r="322" spans="1:9" x14ac:dyDescent="0.2">
      <c r="A322" s="22"/>
      <c r="B322" s="9" t="s">
        <v>178</v>
      </c>
      <c r="C322" s="18" t="s">
        <v>135</v>
      </c>
      <c r="D322" s="18" t="s">
        <v>52</v>
      </c>
      <c r="E322" s="22"/>
      <c r="F322" s="5"/>
      <c r="G322" s="6"/>
      <c r="H322" s="42">
        <v>1.03</v>
      </c>
      <c r="I322" s="46">
        <f t="shared" ref="I322:I330" si="29">(H322*1.1)</f>
        <v>1.1330000000000002</v>
      </c>
    </row>
    <row r="323" spans="1:9" x14ac:dyDescent="0.2">
      <c r="A323" s="22"/>
      <c r="B323" s="9" t="s">
        <v>179</v>
      </c>
      <c r="C323" s="18" t="s">
        <v>138</v>
      </c>
      <c r="D323" s="18" t="s">
        <v>52</v>
      </c>
      <c r="E323" s="22"/>
      <c r="F323" s="5"/>
      <c r="G323" s="6"/>
      <c r="H323" s="42">
        <v>1.03</v>
      </c>
      <c r="I323" s="46">
        <f t="shared" si="29"/>
        <v>1.1330000000000002</v>
      </c>
    </row>
    <row r="324" spans="1:9" x14ac:dyDescent="0.2">
      <c r="A324" s="22"/>
      <c r="B324" s="9" t="s">
        <v>180</v>
      </c>
      <c r="C324" s="18" t="s">
        <v>140</v>
      </c>
      <c r="D324" s="18" t="s">
        <v>52</v>
      </c>
      <c r="E324" s="22"/>
      <c r="F324" s="5"/>
      <c r="G324" s="6"/>
      <c r="H324" s="42">
        <v>1.03</v>
      </c>
      <c r="I324" s="46">
        <f t="shared" si="29"/>
        <v>1.1330000000000002</v>
      </c>
    </row>
    <row r="325" spans="1:9" x14ac:dyDescent="0.2">
      <c r="A325" s="22"/>
      <c r="B325" s="9" t="s">
        <v>181</v>
      </c>
      <c r="C325" s="18" t="s">
        <v>142</v>
      </c>
      <c r="D325" s="18" t="s">
        <v>52</v>
      </c>
      <c r="E325" s="22"/>
      <c r="F325" s="5"/>
      <c r="G325" s="6"/>
      <c r="H325" s="42">
        <v>1.03</v>
      </c>
      <c r="I325" s="46">
        <f t="shared" si="29"/>
        <v>1.1330000000000002</v>
      </c>
    </row>
    <row r="326" spans="1:9" x14ac:dyDescent="0.2">
      <c r="A326" s="22"/>
      <c r="B326" s="9" t="s">
        <v>182</v>
      </c>
      <c r="C326" s="18" t="s">
        <v>144</v>
      </c>
      <c r="D326" s="19" t="s">
        <v>52</v>
      </c>
      <c r="E326" s="19"/>
      <c r="F326" s="5"/>
      <c r="G326" s="6"/>
      <c r="H326" s="42">
        <v>1.1499999999999999</v>
      </c>
      <c r="I326" s="46">
        <f t="shared" si="29"/>
        <v>1.2649999999999999</v>
      </c>
    </row>
    <row r="327" spans="1:9" x14ac:dyDescent="0.2">
      <c r="A327" s="22"/>
      <c r="B327" s="9" t="s">
        <v>183</v>
      </c>
      <c r="C327" s="18" t="s">
        <v>146</v>
      </c>
      <c r="D327" s="19" t="s">
        <v>52</v>
      </c>
      <c r="E327" s="19"/>
      <c r="F327" s="5"/>
      <c r="G327" s="6"/>
      <c r="H327" s="42">
        <v>1.21</v>
      </c>
      <c r="I327" s="46">
        <f t="shared" si="29"/>
        <v>1.331</v>
      </c>
    </row>
    <row r="328" spans="1:9" x14ac:dyDescent="0.2">
      <c r="A328" s="22"/>
      <c r="B328" s="9" t="s">
        <v>184</v>
      </c>
      <c r="C328" s="18" t="s">
        <v>268</v>
      </c>
      <c r="D328" s="19" t="s">
        <v>266</v>
      </c>
      <c r="E328" s="19"/>
      <c r="F328" s="5"/>
      <c r="G328" s="6"/>
      <c r="H328" s="42">
        <v>0.18</v>
      </c>
      <c r="I328" s="46">
        <f t="shared" si="29"/>
        <v>0.19800000000000001</v>
      </c>
    </row>
    <row r="329" spans="1:9" x14ac:dyDescent="0.2">
      <c r="A329" s="22"/>
      <c r="B329" s="9" t="s">
        <v>269</v>
      </c>
      <c r="C329" s="18" t="s">
        <v>270</v>
      </c>
      <c r="D329" s="19" t="s">
        <v>52</v>
      </c>
      <c r="E329" s="19"/>
      <c r="F329" s="5"/>
      <c r="G329" s="6"/>
      <c r="H329" s="42">
        <v>10.89</v>
      </c>
      <c r="I329" s="46">
        <f t="shared" si="29"/>
        <v>11.979000000000001</v>
      </c>
    </row>
    <row r="330" spans="1:9" x14ac:dyDescent="0.2">
      <c r="A330" s="22"/>
      <c r="B330" s="9" t="s">
        <v>271</v>
      </c>
      <c r="C330" s="18" t="s">
        <v>272</v>
      </c>
      <c r="D330" s="19" t="s">
        <v>52</v>
      </c>
      <c r="E330" s="19"/>
      <c r="F330" s="5"/>
      <c r="G330" s="6"/>
      <c r="H330" s="42">
        <v>1.2</v>
      </c>
      <c r="I330" s="46">
        <f t="shared" si="29"/>
        <v>1.32</v>
      </c>
    </row>
    <row r="331" spans="1:9" ht="12.75" customHeight="1" x14ac:dyDescent="0.2">
      <c r="A331" s="21" t="s">
        <v>273</v>
      </c>
      <c r="B331" s="21"/>
      <c r="C331" s="21"/>
      <c r="D331" s="21"/>
      <c r="E331" s="21"/>
      <c r="F331" s="21"/>
      <c r="G331" s="10"/>
      <c r="H331" s="50"/>
      <c r="I331" s="26"/>
    </row>
    <row r="332" spans="1:9" x14ac:dyDescent="0.2">
      <c r="A332" s="35"/>
      <c r="B332" s="7">
        <v>1</v>
      </c>
      <c r="C332" s="11" t="s">
        <v>274</v>
      </c>
      <c r="D332" s="37"/>
      <c r="E332" s="37"/>
      <c r="F332" s="35"/>
      <c r="G332" s="35"/>
      <c r="H332" s="49"/>
      <c r="I332" s="26"/>
    </row>
    <row r="333" spans="1:9" x14ac:dyDescent="0.2">
      <c r="A333" s="22"/>
      <c r="B333" s="9" t="s">
        <v>134</v>
      </c>
      <c r="C333" s="18" t="s">
        <v>135</v>
      </c>
      <c r="D333" s="19" t="s">
        <v>52</v>
      </c>
      <c r="E333" s="19"/>
      <c r="F333" s="5"/>
      <c r="G333" s="6"/>
      <c r="H333" s="42">
        <v>6.05</v>
      </c>
      <c r="I333" s="43">
        <f t="shared" ref="I333:I338" si="30">(H333*1.1)</f>
        <v>6.6550000000000002</v>
      </c>
    </row>
    <row r="334" spans="1:9" x14ac:dyDescent="0.2">
      <c r="A334" s="22"/>
      <c r="B334" s="9" t="s">
        <v>137</v>
      </c>
      <c r="C334" s="18" t="s">
        <v>138</v>
      </c>
      <c r="D334" s="19" t="s">
        <v>52</v>
      </c>
      <c r="E334" s="19"/>
      <c r="F334" s="5"/>
      <c r="G334" s="6"/>
      <c r="H334" s="42">
        <v>6.05</v>
      </c>
      <c r="I334" s="43">
        <f t="shared" si="30"/>
        <v>6.6550000000000002</v>
      </c>
    </row>
    <row r="335" spans="1:9" x14ac:dyDescent="0.2">
      <c r="A335" s="22"/>
      <c r="B335" s="9" t="s">
        <v>139</v>
      </c>
      <c r="C335" s="18" t="s">
        <v>140</v>
      </c>
      <c r="D335" s="19" t="s">
        <v>52</v>
      </c>
      <c r="E335" s="19"/>
      <c r="F335" s="5"/>
      <c r="G335" s="6"/>
      <c r="H335" s="42">
        <v>18.149999999999999</v>
      </c>
      <c r="I335" s="43">
        <f t="shared" si="30"/>
        <v>19.965</v>
      </c>
    </row>
    <row r="336" spans="1:9" x14ac:dyDescent="0.2">
      <c r="A336" s="22"/>
      <c r="B336" s="9" t="s">
        <v>141</v>
      </c>
      <c r="C336" s="18" t="s">
        <v>142</v>
      </c>
      <c r="D336" s="19" t="s">
        <v>52</v>
      </c>
      <c r="E336" s="19"/>
      <c r="F336" s="5"/>
      <c r="G336" s="6"/>
      <c r="H336" s="42">
        <v>18.149999999999999</v>
      </c>
      <c r="I336" s="43">
        <f t="shared" si="30"/>
        <v>19.965</v>
      </c>
    </row>
    <row r="337" spans="1:9" x14ac:dyDescent="0.2">
      <c r="A337" s="22"/>
      <c r="B337" s="9" t="s">
        <v>143</v>
      </c>
      <c r="C337" s="18" t="s">
        <v>144</v>
      </c>
      <c r="D337" s="19" t="s">
        <v>52</v>
      </c>
      <c r="E337" s="19"/>
      <c r="F337" s="5"/>
      <c r="G337" s="6"/>
      <c r="H337" s="42">
        <v>36.299999999999997</v>
      </c>
      <c r="I337" s="43">
        <f t="shared" si="30"/>
        <v>39.93</v>
      </c>
    </row>
    <row r="338" spans="1:9" x14ac:dyDescent="0.2">
      <c r="A338" s="22"/>
      <c r="B338" s="9" t="s">
        <v>145</v>
      </c>
      <c r="C338" s="18" t="s">
        <v>146</v>
      </c>
      <c r="D338" s="19" t="s">
        <v>52</v>
      </c>
      <c r="E338" s="19"/>
      <c r="F338" s="5"/>
      <c r="G338" s="6"/>
      <c r="H338" s="42">
        <v>72.599999999999994</v>
      </c>
      <c r="I338" s="43">
        <f t="shared" si="30"/>
        <v>79.86</v>
      </c>
    </row>
    <row r="339" spans="1:9" ht="22.5" x14ac:dyDescent="0.2">
      <c r="A339" s="35"/>
      <c r="B339" s="36">
        <v>2</v>
      </c>
      <c r="C339" s="35" t="s">
        <v>5</v>
      </c>
      <c r="D339" s="37"/>
      <c r="E339" s="37"/>
      <c r="F339" s="35"/>
      <c r="G339" s="35"/>
      <c r="H339" s="49"/>
      <c r="I339" s="26"/>
    </row>
    <row r="340" spans="1:9" x14ac:dyDescent="0.2">
      <c r="A340" s="22"/>
      <c r="B340" s="9" t="s">
        <v>150</v>
      </c>
      <c r="C340" s="18" t="s">
        <v>135</v>
      </c>
      <c r="D340" s="19" t="s">
        <v>52</v>
      </c>
      <c r="E340" s="19"/>
      <c r="F340" s="5"/>
      <c r="G340" s="6"/>
      <c r="H340" s="42">
        <v>9.68</v>
      </c>
      <c r="I340" s="43">
        <f t="shared" ref="I340:I345" si="31">(H340*1.1)</f>
        <v>10.648</v>
      </c>
    </row>
    <row r="341" spans="1:9" x14ac:dyDescent="0.2">
      <c r="A341" s="22"/>
      <c r="B341" s="9" t="s">
        <v>152</v>
      </c>
      <c r="C341" s="18" t="s">
        <v>138</v>
      </c>
      <c r="D341" s="19" t="s">
        <v>52</v>
      </c>
      <c r="E341" s="19"/>
      <c r="F341" s="5"/>
      <c r="G341" s="6"/>
      <c r="H341" s="42">
        <v>9.68</v>
      </c>
      <c r="I341" s="43">
        <f t="shared" si="31"/>
        <v>10.648</v>
      </c>
    </row>
    <row r="342" spans="1:9" x14ac:dyDescent="0.2">
      <c r="A342" s="22"/>
      <c r="B342" s="9" t="s">
        <v>154</v>
      </c>
      <c r="C342" s="18" t="s">
        <v>140</v>
      </c>
      <c r="D342" s="19" t="s">
        <v>52</v>
      </c>
      <c r="E342" s="19"/>
      <c r="F342" s="5"/>
      <c r="G342" s="6"/>
      <c r="H342" s="42">
        <v>9.68</v>
      </c>
      <c r="I342" s="43">
        <f t="shared" si="31"/>
        <v>10.648</v>
      </c>
    </row>
    <row r="343" spans="1:9" x14ac:dyDescent="0.2">
      <c r="A343" s="22"/>
      <c r="B343" s="9" t="s">
        <v>156</v>
      </c>
      <c r="C343" s="18" t="s">
        <v>142</v>
      </c>
      <c r="D343" s="19" t="s">
        <v>52</v>
      </c>
      <c r="E343" s="19"/>
      <c r="F343" s="5"/>
      <c r="G343" s="6"/>
      <c r="H343" s="42">
        <v>9.68</v>
      </c>
      <c r="I343" s="43">
        <f t="shared" si="31"/>
        <v>10.648</v>
      </c>
    </row>
    <row r="344" spans="1:9" x14ac:dyDescent="0.2">
      <c r="A344" s="22"/>
      <c r="B344" s="9" t="s">
        <v>158</v>
      </c>
      <c r="C344" s="18" t="s">
        <v>144</v>
      </c>
      <c r="D344" s="19" t="s">
        <v>52</v>
      </c>
      <c r="E344" s="19"/>
      <c r="F344" s="5"/>
      <c r="G344" s="6"/>
      <c r="H344" s="42">
        <v>36.299999999999997</v>
      </c>
      <c r="I344" s="43">
        <f t="shared" si="31"/>
        <v>39.93</v>
      </c>
    </row>
    <row r="345" spans="1:9" x14ac:dyDescent="0.2">
      <c r="A345" s="22"/>
      <c r="B345" s="9" t="s">
        <v>160</v>
      </c>
      <c r="C345" s="18" t="s">
        <v>146</v>
      </c>
      <c r="D345" s="19" t="s">
        <v>52</v>
      </c>
      <c r="E345" s="19"/>
      <c r="F345" s="5"/>
      <c r="G345" s="6"/>
      <c r="H345" s="42">
        <v>59.9</v>
      </c>
      <c r="I345" s="43">
        <f t="shared" si="31"/>
        <v>65.89</v>
      </c>
    </row>
    <row r="346" spans="1:9" x14ac:dyDescent="0.2">
      <c r="A346" s="35"/>
      <c r="B346" s="7">
        <v>3</v>
      </c>
      <c r="C346" s="11" t="s">
        <v>246</v>
      </c>
      <c r="D346" s="37"/>
      <c r="E346" s="37"/>
      <c r="F346" s="35"/>
      <c r="G346" s="35"/>
      <c r="H346" s="49"/>
      <c r="I346" s="26"/>
    </row>
    <row r="347" spans="1:9" x14ac:dyDescent="0.2">
      <c r="A347" s="22"/>
      <c r="B347" s="9" t="s">
        <v>178</v>
      </c>
      <c r="C347" s="18" t="s">
        <v>135</v>
      </c>
      <c r="D347" s="19" t="s">
        <v>52</v>
      </c>
      <c r="E347" s="19"/>
      <c r="F347" s="5"/>
      <c r="G347" s="6"/>
      <c r="H347" s="42">
        <v>10.89</v>
      </c>
      <c r="I347" s="43">
        <f t="shared" ref="I347:I355" si="32">(H347*1.1)</f>
        <v>11.979000000000001</v>
      </c>
    </row>
    <row r="348" spans="1:9" x14ac:dyDescent="0.2">
      <c r="A348" s="22"/>
      <c r="B348" s="9" t="s">
        <v>179</v>
      </c>
      <c r="C348" s="18" t="s">
        <v>138</v>
      </c>
      <c r="D348" s="19" t="s">
        <v>52</v>
      </c>
      <c r="E348" s="19"/>
      <c r="F348" s="5"/>
      <c r="G348" s="6"/>
      <c r="H348" s="42">
        <v>10.89</v>
      </c>
      <c r="I348" s="43">
        <f t="shared" si="32"/>
        <v>11.979000000000001</v>
      </c>
    </row>
    <row r="349" spans="1:9" x14ac:dyDescent="0.2">
      <c r="A349" s="22"/>
      <c r="B349" s="9" t="s">
        <v>180</v>
      </c>
      <c r="C349" s="18" t="s">
        <v>140</v>
      </c>
      <c r="D349" s="19" t="s">
        <v>52</v>
      </c>
      <c r="E349" s="19"/>
      <c r="F349" s="5"/>
      <c r="G349" s="6"/>
      <c r="H349" s="42">
        <v>10.89</v>
      </c>
      <c r="I349" s="43">
        <f t="shared" si="32"/>
        <v>11.979000000000001</v>
      </c>
    </row>
    <row r="350" spans="1:9" x14ac:dyDescent="0.2">
      <c r="A350" s="22"/>
      <c r="B350" s="9" t="s">
        <v>181</v>
      </c>
      <c r="C350" s="18" t="s">
        <v>142</v>
      </c>
      <c r="D350" s="19" t="s">
        <v>52</v>
      </c>
      <c r="E350" s="19"/>
      <c r="F350" s="5"/>
      <c r="G350" s="6"/>
      <c r="H350" s="42">
        <v>10.89</v>
      </c>
      <c r="I350" s="43">
        <f t="shared" si="32"/>
        <v>11.979000000000001</v>
      </c>
    </row>
    <row r="351" spans="1:9" x14ac:dyDescent="0.2">
      <c r="A351" s="22"/>
      <c r="B351" s="9" t="s">
        <v>182</v>
      </c>
      <c r="C351" s="18" t="s">
        <v>144</v>
      </c>
      <c r="D351" s="19" t="s">
        <v>52</v>
      </c>
      <c r="E351" s="19"/>
      <c r="F351" s="5"/>
      <c r="G351" s="6"/>
      <c r="H351" s="42">
        <v>24.2</v>
      </c>
      <c r="I351" s="43">
        <f t="shared" si="32"/>
        <v>26.62</v>
      </c>
    </row>
    <row r="352" spans="1:9" x14ac:dyDescent="0.2">
      <c r="A352" s="22"/>
      <c r="B352" s="9" t="s">
        <v>183</v>
      </c>
      <c r="C352" s="18" t="s">
        <v>146</v>
      </c>
      <c r="D352" s="19" t="s">
        <v>52</v>
      </c>
      <c r="E352" s="19"/>
      <c r="F352" s="5"/>
      <c r="G352" s="6"/>
      <c r="H352" s="42">
        <v>59.9</v>
      </c>
      <c r="I352" s="43">
        <f t="shared" si="32"/>
        <v>65.89</v>
      </c>
    </row>
    <row r="353" spans="1:9" x14ac:dyDescent="0.2">
      <c r="A353" s="22"/>
      <c r="B353" s="9" t="s">
        <v>184</v>
      </c>
      <c r="C353" s="18" t="s">
        <v>275</v>
      </c>
      <c r="D353" s="19" t="s">
        <v>276</v>
      </c>
      <c r="E353" s="19"/>
      <c r="F353" s="5"/>
      <c r="G353" s="6"/>
      <c r="H353" s="42">
        <v>127.05</v>
      </c>
      <c r="I353" s="43">
        <f t="shared" si="32"/>
        <v>139.755</v>
      </c>
    </row>
    <row r="354" spans="1:9" x14ac:dyDescent="0.2">
      <c r="A354" s="22"/>
      <c r="B354" s="9" t="s">
        <v>269</v>
      </c>
      <c r="C354" s="18" t="s">
        <v>277</v>
      </c>
      <c r="D354" s="19" t="s">
        <v>276</v>
      </c>
      <c r="E354" s="19"/>
      <c r="F354" s="5"/>
      <c r="G354" s="6"/>
      <c r="H354" s="42">
        <v>119.79</v>
      </c>
      <c r="I354" s="43">
        <f t="shared" si="32"/>
        <v>131.76900000000001</v>
      </c>
    </row>
    <row r="355" spans="1:9" x14ac:dyDescent="0.2">
      <c r="A355" s="22"/>
      <c r="B355" s="9" t="s">
        <v>271</v>
      </c>
      <c r="C355" s="18" t="s">
        <v>278</v>
      </c>
      <c r="D355" s="19" t="s">
        <v>276</v>
      </c>
      <c r="E355" s="19"/>
      <c r="F355" s="5"/>
      <c r="G355" s="6"/>
      <c r="H355" s="42">
        <v>11.19</v>
      </c>
      <c r="I355" s="43">
        <f t="shared" si="32"/>
        <v>12.309000000000001</v>
      </c>
    </row>
    <row r="356" spans="1:9" x14ac:dyDescent="0.2">
      <c r="A356" s="35"/>
      <c r="B356" s="7">
        <v>4</v>
      </c>
      <c r="C356" s="11" t="s">
        <v>279</v>
      </c>
      <c r="D356" s="37"/>
      <c r="E356" s="37"/>
      <c r="F356" s="35"/>
      <c r="G356" s="35"/>
      <c r="H356" s="49"/>
      <c r="I356" s="26"/>
    </row>
    <row r="357" spans="1:9" x14ac:dyDescent="0.2">
      <c r="A357" s="22"/>
      <c r="B357" s="9" t="s">
        <v>186</v>
      </c>
      <c r="C357" s="18" t="s">
        <v>135</v>
      </c>
      <c r="D357" s="19" t="s">
        <v>52</v>
      </c>
      <c r="E357" s="19"/>
      <c r="F357" s="5"/>
      <c r="G357" s="6"/>
      <c r="H357" s="25">
        <v>24.2</v>
      </c>
      <c r="I357" s="44">
        <f t="shared" ref="I357:I360" si="33">(H357*1.1)</f>
        <v>26.62</v>
      </c>
    </row>
    <row r="358" spans="1:9" x14ac:dyDescent="0.2">
      <c r="A358" s="22"/>
      <c r="B358" s="9" t="s">
        <v>187</v>
      </c>
      <c r="C358" s="18" t="s">
        <v>144</v>
      </c>
      <c r="D358" s="19" t="s">
        <v>52</v>
      </c>
      <c r="E358" s="19"/>
      <c r="F358" s="5"/>
      <c r="G358" s="6"/>
      <c r="H358" s="25">
        <v>21.78</v>
      </c>
      <c r="I358" s="44">
        <f t="shared" si="33"/>
        <v>23.958000000000002</v>
      </c>
    </row>
    <row r="359" spans="1:9" x14ac:dyDescent="0.2">
      <c r="A359" s="22"/>
      <c r="B359" s="9" t="s">
        <v>188</v>
      </c>
      <c r="C359" s="18" t="s">
        <v>146</v>
      </c>
      <c r="D359" s="19" t="s">
        <v>52</v>
      </c>
      <c r="E359" s="19"/>
      <c r="F359" s="5"/>
      <c r="G359" s="6"/>
      <c r="H359" s="25">
        <v>59.9</v>
      </c>
      <c r="I359" s="44">
        <f t="shared" si="33"/>
        <v>65.89</v>
      </c>
    </row>
    <row r="360" spans="1:9" x14ac:dyDescent="0.2">
      <c r="A360" s="22"/>
      <c r="B360" s="9" t="s">
        <v>189</v>
      </c>
      <c r="C360" s="18" t="s">
        <v>280</v>
      </c>
      <c r="D360" s="19" t="s">
        <v>276</v>
      </c>
      <c r="E360" s="19"/>
      <c r="F360" s="5"/>
      <c r="G360" s="6"/>
      <c r="H360" s="25">
        <v>4.54</v>
      </c>
      <c r="I360" s="44">
        <f t="shared" si="33"/>
        <v>4.9940000000000007</v>
      </c>
    </row>
    <row r="361" spans="1:9" ht="12.75" customHeight="1" x14ac:dyDescent="0.2">
      <c r="A361" s="21" t="s">
        <v>281</v>
      </c>
      <c r="B361" s="21"/>
      <c r="C361" s="21"/>
      <c r="D361" s="21"/>
      <c r="E361" s="21"/>
      <c r="F361" s="21"/>
      <c r="G361" s="10"/>
      <c r="H361" s="50"/>
      <c r="I361" s="26"/>
    </row>
    <row r="362" spans="1:9" x14ac:dyDescent="0.2">
      <c r="A362" s="35"/>
      <c r="B362" s="7">
        <v>1</v>
      </c>
      <c r="C362" s="11" t="s">
        <v>231</v>
      </c>
      <c r="D362" s="37"/>
      <c r="E362" s="37"/>
      <c r="F362" s="35"/>
      <c r="G362" s="35"/>
      <c r="H362" s="49"/>
      <c r="I362" s="26"/>
    </row>
    <row r="363" spans="1:9" x14ac:dyDescent="0.2">
      <c r="A363" s="22"/>
      <c r="B363" s="9" t="s">
        <v>134</v>
      </c>
      <c r="C363" s="18" t="s">
        <v>135</v>
      </c>
      <c r="D363" s="19" t="s">
        <v>52</v>
      </c>
      <c r="E363" s="19"/>
      <c r="F363" s="5"/>
      <c r="G363" s="6"/>
      <c r="H363" s="42">
        <v>18.149999999999999</v>
      </c>
      <c r="I363" s="43">
        <f t="shared" ref="I363:I365" si="34">(H363*1.1)</f>
        <v>19.965</v>
      </c>
    </row>
    <row r="364" spans="1:9" x14ac:dyDescent="0.2">
      <c r="A364" s="22"/>
      <c r="B364" s="9" t="s">
        <v>137</v>
      </c>
      <c r="C364" s="18" t="s">
        <v>144</v>
      </c>
      <c r="D364" s="19" t="s">
        <v>52</v>
      </c>
      <c r="E364" s="19"/>
      <c r="F364" s="5"/>
      <c r="G364" s="6"/>
      <c r="H364" s="42">
        <v>90.75</v>
      </c>
      <c r="I364" s="43">
        <f t="shared" si="34"/>
        <v>99.825000000000003</v>
      </c>
    </row>
    <row r="365" spans="1:9" x14ac:dyDescent="0.2">
      <c r="A365" s="22"/>
      <c r="B365" s="9" t="s">
        <v>139</v>
      </c>
      <c r="C365" s="18" t="s">
        <v>146</v>
      </c>
      <c r="D365" s="19" t="s">
        <v>52</v>
      </c>
      <c r="E365" s="19"/>
      <c r="F365" s="5"/>
      <c r="G365" s="6"/>
      <c r="H365" s="42">
        <v>192.39</v>
      </c>
      <c r="I365" s="43">
        <f t="shared" si="34"/>
        <v>211.62899999999999</v>
      </c>
    </row>
    <row r="366" spans="1:9" x14ac:dyDescent="0.2">
      <c r="A366" s="21" t="s">
        <v>282</v>
      </c>
      <c r="B366" s="21"/>
      <c r="C366" s="21"/>
      <c r="D366" s="21"/>
      <c r="E366" s="21"/>
      <c r="F366" s="21"/>
      <c r="G366" s="10"/>
      <c r="H366" s="50"/>
      <c r="I366" s="26"/>
    </row>
    <row r="367" spans="1:9" x14ac:dyDescent="0.2">
      <c r="A367" s="22"/>
      <c r="B367" s="4">
        <v>1</v>
      </c>
      <c r="C367" s="18" t="s">
        <v>283</v>
      </c>
      <c r="D367" s="19" t="s">
        <v>266</v>
      </c>
      <c r="E367" s="19"/>
      <c r="F367" s="5"/>
      <c r="G367" s="6"/>
      <c r="H367" s="42">
        <v>1.21</v>
      </c>
      <c r="I367" s="43">
        <f t="shared" ref="I367:I369" si="35">(H367*1.1)</f>
        <v>1.331</v>
      </c>
    </row>
    <row r="368" spans="1:9" x14ac:dyDescent="0.2">
      <c r="A368" s="22"/>
      <c r="B368" s="4">
        <v>2</v>
      </c>
      <c r="C368" s="18" t="s">
        <v>284</v>
      </c>
      <c r="D368" s="19" t="s">
        <v>276</v>
      </c>
      <c r="E368" s="19"/>
      <c r="F368" s="5"/>
      <c r="G368" s="6"/>
      <c r="H368" s="42">
        <v>285.86</v>
      </c>
      <c r="I368" s="43">
        <f t="shared" si="35"/>
        <v>314.44600000000003</v>
      </c>
    </row>
    <row r="369" spans="1:9" x14ac:dyDescent="0.2">
      <c r="A369" s="22"/>
      <c r="B369" s="4">
        <v>3</v>
      </c>
      <c r="C369" s="18" t="s">
        <v>285</v>
      </c>
      <c r="D369" s="19" t="s">
        <v>276</v>
      </c>
      <c r="E369" s="19"/>
      <c r="F369" s="5"/>
      <c r="G369" s="6"/>
      <c r="H369" s="42">
        <v>272.25</v>
      </c>
      <c r="I369" s="43">
        <f t="shared" si="35"/>
        <v>299.47500000000002</v>
      </c>
    </row>
    <row r="370" spans="1:9" ht="12.75" customHeight="1" x14ac:dyDescent="0.2">
      <c r="A370" s="21" t="s">
        <v>286</v>
      </c>
      <c r="B370" s="21"/>
      <c r="C370" s="21"/>
      <c r="D370" s="21"/>
      <c r="E370" s="21"/>
      <c r="F370" s="21"/>
      <c r="G370" s="10"/>
      <c r="H370" s="50"/>
      <c r="I370" s="26"/>
    </row>
    <row r="371" spans="1:9" x14ac:dyDescent="0.2">
      <c r="A371" s="35"/>
      <c r="B371" s="7">
        <v>1</v>
      </c>
      <c r="C371" s="11" t="s">
        <v>238</v>
      </c>
      <c r="D371" s="37"/>
      <c r="E371" s="37"/>
      <c r="F371" s="35"/>
      <c r="G371" s="35"/>
      <c r="H371" s="49"/>
      <c r="I371" s="26"/>
    </row>
    <row r="372" spans="1:9" x14ac:dyDescent="0.2">
      <c r="A372" s="22"/>
      <c r="B372" s="9" t="s">
        <v>134</v>
      </c>
      <c r="C372" s="18" t="s">
        <v>144</v>
      </c>
      <c r="D372" s="19" t="s">
        <v>52</v>
      </c>
      <c r="E372" s="19"/>
      <c r="F372" s="5"/>
      <c r="G372" s="6"/>
      <c r="H372" s="42">
        <v>12.1</v>
      </c>
      <c r="I372" s="43">
        <f t="shared" ref="I372:I374" si="36">(H372*1.1)</f>
        <v>13.31</v>
      </c>
    </row>
    <row r="373" spans="1:9" x14ac:dyDescent="0.2">
      <c r="A373" s="22"/>
      <c r="B373" s="9" t="s">
        <v>137</v>
      </c>
      <c r="C373" s="18" t="s">
        <v>146</v>
      </c>
      <c r="D373" s="19" t="s">
        <v>52</v>
      </c>
      <c r="E373" s="19"/>
      <c r="F373" s="5"/>
      <c r="G373" s="6"/>
      <c r="H373" s="42">
        <v>18.149999999999999</v>
      </c>
      <c r="I373" s="43">
        <f t="shared" si="36"/>
        <v>19.965</v>
      </c>
    </row>
    <row r="374" spans="1:9" x14ac:dyDescent="0.2">
      <c r="A374" s="22"/>
      <c r="B374" s="9" t="s">
        <v>139</v>
      </c>
      <c r="C374" s="18" t="s">
        <v>287</v>
      </c>
      <c r="D374" s="19" t="s">
        <v>266</v>
      </c>
      <c r="E374" s="19"/>
      <c r="F374" s="5"/>
      <c r="G374" s="6"/>
      <c r="H374" s="42">
        <v>1.0900000000000001</v>
      </c>
      <c r="I374" s="43">
        <f t="shared" si="36"/>
        <v>1.1990000000000003</v>
      </c>
    </row>
    <row r="375" spans="1:9" ht="12.75" customHeight="1" x14ac:dyDescent="0.2">
      <c r="A375" s="21" t="s">
        <v>288</v>
      </c>
      <c r="B375" s="21"/>
      <c r="C375" s="21"/>
      <c r="D375" s="21"/>
      <c r="E375" s="21"/>
      <c r="F375" s="21"/>
      <c r="G375" s="10"/>
      <c r="H375" s="50"/>
      <c r="I375" s="26"/>
    </row>
    <row r="376" spans="1:9" x14ac:dyDescent="0.2">
      <c r="A376" s="35"/>
      <c r="B376" s="7">
        <v>1</v>
      </c>
      <c r="C376" s="11" t="s">
        <v>230</v>
      </c>
      <c r="D376" s="37"/>
      <c r="E376" s="37"/>
      <c r="F376" s="35"/>
      <c r="G376" s="35"/>
      <c r="H376" s="49"/>
      <c r="I376" s="26"/>
    </row>
    <row r="377" spans="1:9" x14ac:dyDescent="0.2">
      <c r="A377" s="22"/>
      <c r="B377" s="9" t="s">
        <v>134</v>
      </c>
      <c r="C377" s="18" t="s">
        <v>144</v>
      </c>
      <c r="D377" s="19" t="s">
        <v>52</v>
      </c>
      <c r="E377" s="19"/>
      <c r="F377" s="5"/>
      <c r="G377" s="6"/>
      <c r="H377" s="42">
        <v>45.98</v>
      </c>
      <c r="I377" s="43">
        <f t="shared" ref="I377:I378" si="37">(H377*1.1)</f>
        <v>50.578000000000003</v>
      </c>
    </row>
    <row r="378" spans="1:9" x14ac:dyDescent="0.2">
      <c r="A378" s="22"/>
      <c r="B378" s="9" t="s">
        <v>137</v>
      </c>
      <c r="C378" s="18" t="s">
        <v>146</v>
      </c>
      <c r="D378" s="19" t="s">
        <v>52</v>
      </c>
      <c r="E378" s="19"/>
      <c r="F378" s="5"/>
      <c r="G378" s="6"/>
      <c r="H378" s="42">
        <v>89.54</v>
      </c>
      <c r="I378" s="43">
        <f t="shared" si="37"/>
        <v>98.494000000000014</v>
      </c>
    </row>
    <row r="379" spans="1:9" x14ac:dyDescent="0.2">
      <c r="A379" s="35"/>
      <c r="B379" s="7">
        <v>2</v>
      </c>
      <c r="C379" s="11" t="s">
        <v>262</v>
      </c>
      <c r="D379" s="37"/>
      <c r="E379" s="37"/>
      <c r="F379" s="35"/>
      <c r="G379" s="35"/>
      <c r="H379" s="49"/>
      <c r="I379" s="26"/>
    </row>
    <row r="380" spans="1:9" x14ac:dyDescent="0.2">
      <c r="A380" s="22"/>
      <c r="B380" s="9" t="s">
        <v>150</v>
      </c>
      <c r="C380" s="18" t="s">
        <v>144</v>
      </c>
      <c r="D380" s="19" t="s">
        <v>52</v>
      </c>
      <c r="E380" s="19"/>
      <c r="F380" s="5"/>
      <c r="G380" s="6"/>
      <c r="H380" s="42">
        <v>77.44</v>
      </c>
      <c r="I380" s="43">
        <f t="shared" ref="I380:I381" si="38">(H380*1.1)</f>
        <v>85.183999999999997</v>
      </c>
    </row>
    <row r="381" spans="1:9" x14ac:dyDescent="0.2">
      <c r="A381" s="22"/>
      <c r="B381" s="9" t="s">
        <v>152</v>
      </c>
      <c r="C381" s="18" t="s">
        <v>146</v>
      </c>
      <c r="D381" s="19" t="s">
        <v>52</v>
      </c>
      <c r="E381" s="19"/>
      <c r="F381" s="5"/>
      <c r="G381" s="6"/>
      <c r="H381" s="42">
        <v>199.65</v>
      </c>
      <c r="I381" s="43">
        <f t="shared" si="38"/>
        <v>219.61500000000004</v>
      </c>
    </row>
    <row r="382" spans="1:9" ht="12.75" customHeight="1" x14ac:dyDescent="0.2">
      <c r="A382" s="21" t="s">
        <v>289</v>
      </c>
      <c r="B382" s="21"/>
      <c r="C382" s="21"/>
      <c r="D382" s="21"/>
      <c r="E382" s="21"/>
      <c r="F382" s="21"/>
      <c r="G382" s="10"/>
      <c r="H382" s="50"/>
      <c r="I382" s="26"/>
    </row>
    <row r="383" spans="1:9" x14ac:dyDescent="0.2">
      <c r="A383" s="22"/>
      <c r="B383" s="4">
        <v>1</v>
      </c>
      <c r="C383" s="18" t="s">
        <v>290</v>
      </c>
      <c r="D383" s="19" t="s">
        <v>23</v>
      </c>
      <c r="E383" s="19"/>
      <c r="F383" s="5"/>
      <c r="G383" s="6"/>
      <c r="H383" s="42">
        <v>1.21</v>
      </c>
      <c r="I383" s="46">
        <f t="shared" ref="I383:I384" si="39">(H383*1.1)</f>
        <v>1.331</v>
      </c>
    </row>
    <row r="384" spans="1:9" x14ac:dyDescent="0.2">
      <c r="A384" s="22"/>
      <c r="B384" s="4">
        <v>2</v>
      </c>
      <c r="C384" s="18" t="s">
        <v>291</v>
      </c>
      <c r="D384" s="19" t="s">
        <v>26</v>
      </c>
      <c r="E384" s="19"/>
      <c r="F384" s="5"/>
      <c r="G384" s="6"/>
      <c r="H384" s="42">
        <v>1.21</v>
      </c>
      <c r="I384" s="46">
        <f t="shared" si="39"/>
        <v>1.331</v>
      </c>
    </row>
    <row r="385" spans="1:9" ht="15" customHeight="1" x14ac:dyDescent="0.2">
      <c r="A385" s="20" t="s">
        <v>6</v>
      </c>
      <c r="B385" s="20"/>
      <c r="C385" s="20"/>
      <c r="D385" s="20"/>
      <c r="E385" s="20"/>
      <c r="F385" s="20"/>
      <c r="G385" s="6"/>
      <c r="H385" s="27"/>
      <c r="I385" s="46"/>
    </row>
    <row r="386" spans="1:9" x14ac:dyDescent="0.2">
      <c r="A386" s="22"/>
      <c r="B386" s="4">
        <v>1</v>
      </c>
      <c r="C386" s="18" t="s">
        <v>292</v>
      </c>
      <c r="D386" s="19" t="s">
        <v>276</v>
      </c>
      <c r="E386" s="19"/>
      <c r="F386" s="5"/>
      <c r="G386" s="6"/>
      <c r="H386" s="42">
        <v>31.82</v>
      </c>
      <c r="I386" s="46">
        <f t="shared" ref="I386:I393" si="40">(H386*1.1)</f>
        <v>35.002000000000002</v>
      </c>
    </row>
    <row r="387" spans="1:9" x14ac:dyDescent="0.2">
      <c r="A387" s="22"/>
      <c r="B387" s="4">
        <v>2</v>
      </c>
      <c r="C387" s="18" t="s">
        <v>293</v>
      </c>
      <c r="D387" s="19" t="s">
        <v>52</v>
      </c>
      <c r="E387" s="19"/>
      <c r="F387" s="5"/>
      <c r="G387" s="6"/>
      <c r="H387" s="42">
        <v>54.45</v>
      </c>
      <c r="I387" s="46">
        <f t="shared" si="40"/>
        <v>59.89500000000001</v>
      </c>
    </row>
    <row r="388" spans="1:9" x14ac:dyDescent="0.2">
      <c r="A388" s="22"/>
      <c r="B388" s="4">
        <v>3</v>
      </c>
      <c r="C388" s="18" t="s">
        <v>294</v>
      </c>
      <c r="D388" s="19" t="s">
        <v>52</v>
      </c>
      <c r="E388" s="19"/>
      <c r="F388" s="5"/>
      <c r="G388" s="6"/>
      <c r="H388" s="42">
        <v>31.82</v>
      </c>
      <c r="I388" s="46">
        <f t="shared" si="40"/>
        <v>35.002000000000002</v>
      </c>
    </row>
    <row r="389" spans="1:9" x14ac:dyDescent="0.2">
      <c r="A389" s="22"/>
      <c r="B389" s="4">
        <v>4</v>
      </c>
      <c r="C389" s="18" t="s">
        <v>295</v>
      </c>
      <c r="D389" s="19" t="s">
        <v>296</v>
      </c>
      <c r="E389" s="19"/>
      <c r="F389" s="5"/>
      <c r="G389" s="6"/>
      <c r="H389" s="42">
        <v>6.05</v>
      </c>
      <c r="I389" s="46">
        <f t="shared" si="40"/>
        <v>6.6550000000000002</v>
      </c>
    </row>
    <row r="390" spans="1:9" x14ac:dyDescent="0.2">
      <c r="A390" s="22"/>
      <c r="B390" s="4">
        <v>5</v>
      </c>
      <c r="C390" s="18" t="s">
        <v>297</v>
      </c>
      <c r="D390" s="19" t="s">
        <v>276</v>
      </c>
      <c r="E390" s="19"/>
      <c r="F390" s="5"/>
      <c r="G390" s="6"/>
      <c r="H390" s="42">
        <v>31.82</v>
      </c>
      <c r="I390" s="46">
        <f t="shared" si="40"/>
        <v>35.002000000000002</v>
      </c>
    </row>
    <row r="391" spans="1:9" x14ac:dyDescent="0.2">
      <c r="A391" s="22"/>
      <c r="B391" s="4">
        <v>6</v>
      </c>
      <c r="C391" s="18" t="s">
        <v>298</v>
      </c>
      <c r="D391" s="19" t="s">
        <v>52</v>
      </c>
      <c r="E391" s="19"/>
      <c r="F391" s="5"/>
      <c r="G391" s="6"/>
      <c r="H391" s="42">
        <v>54.45</v>
      </c>
      <c r="I391" s="46">
        <f t="shared" si="40"/>
        <v>59.89500000000001</v>
      </c>
    </row>
    <row r="392" spans="1:9" x14ac:dyDescent="0.2">
      <c r="A392" s="22"/>
      <c r="B392" s="4">
        <v>7</v>
      </c>
      <c r="C392" s="18" t="s">
        <v>299</v>
      </c>
      <c r="D392" s="19" t="s">
        <v>52</v>
      </c>
      <c r="E392" s="19"/>
      <c r="F392" s="5"/>
      <c r="G392" s="6"/>
      <c r="H392" s="42">
        <v>31.82</v>
      </c>
      <c r="I392" s="46">
        <f t="shared" si="40"/>
        <v>35.002000000000002</v>
      </c>
    </row>
    <row r="393" spans="1:9" x14ac:dyDescent="0.2">
      <c r="A393" s="22"/>
      <c r="B393" s="4">
        <v>8</v>
      </c>
      <c r="C393" s="18" t="s">
        <v>300</v>
      </c>
      <c r="D393" s="19" t="s">
        <v>296</v>
      </c>
      <c r="E393" s="19"/>
      <c r="F393" s="5"/>
      <c r="G393" s="6"/>
      <c r="H393" s="42">
        <v>21.78</v>
      </c>
      <c r="I393" s="46">
        <f t="shared" si="40"/>
        <v>23.958000000000002</v>
      </c>
    </row>
    <row r="394" spans="1:9" ht="15" customHeight="1" x14ac:dyDescent="0.2">
      <c r="A394" s="20" t="s">
        <v>301</v>
      </c>
      <c r="B394" s="20"/>
      <c r="C394" s="20"/>
      <c r="D394" s="20"/>
      <c r="E394" s="20"/>
      <c r="F394" s="20"/>
      <c r="G394" s="6"/>
      <c r="H394" s="27"/>
      <c r="I394" s="46"/>
    </row>
    <row r="395" spans="1:9" ht="22.5" x14ac:dyDescent="0.2">
      <c r="A395" s="22"/>
      <c r="B395" s="4">
        <v>1</v>
      </c>
      <c r="C395" s="18" t="s">
        <v>302</v>
      </c>
      <c r="D395" s="19" t="s">
        <v>303</v>
      </c>
      <c r="E395" s="19"/>
      <c r="F395" s="5"/>
      <c r="G395" s="6"/>
      <c r="H395" s="42">
        <v>381.15</v>
      </c>
      <c r="I395" s="46">
        <f t="shared" ref="I395:I421" si="41">(H395*1.1)</f>
        <v>419.26499999999999</v>
      </c>
    </row>
    <row r="396" spans="1:9" x14ac:dyDescent="0.2">
      <c r="A396" s="22"/>
      <c r="B396" s="4">
        <v>2</v>
      </c>
      <c r="C396" s="18" t="s">
        <v>304</v>
      </c>
      <c r="D396" s="19" t="s">
        <v>303</v>
      </c>
      <c r="E396" s="19"/>
      <c r="F396" s="5"/>
      <c r="G396" s="6"/>
      <c r="H396" s="42">
        <v>101.64</v>
      </c>
      <c r="I396" s="46">
        <f t="shared" si="41"/>
        <v>111.80400000000002</v>
      </c>
    </row>
    <row r="397" spans="1:9" x14ac:dyDescent="0.2">
      <c r="A397" s="22"/>
      <c r="B397" s="4">
        <v>3</v>
      </c>
      <c r="C397" s="18" t="s">
        <v>305</v>
      </c>
      <c r="D397" s="19" t="s">
        <v>303</v>
      </c>
      <c r="E397" s="19"/>
      <c r="F397" s="5"/>
      <c r="G397" s="6"/>
      <c r="H397" s="42">
        <v>266.81</v>
      </c>
      <c r="I397" s="46">
        <f t="shared" si="41"/>
        <v>293.49100000000004</v>
      </c>
    </row>
    <row r="398" spans="1:9" x14ac:dyDescent="0.2">
      <c r="A398" s="22"/>
      <c r="B398" s="4">
        <v>4</v>
      </c>
      <c r="C398" s="22" t="s">
        <v>306</v>
      </c>
      <c r="D398" s="19" t="s">
        <v>303</v>
      </c>
      <c r="E398" s="19"/>
      <c r="F398" s="5"/>
      <c r="G398" s="6"/>
      <c r="H398" s="42">
        <v>171.52</v>
      </c>
      <c r="I398" s="46">
        <f t="shared" si="41"/>
        <v>188.67200000000003</v>
      </c>
    </row>
    <row r="399" spans="1:9" x14ac:dyDescent="0.2">
      <c r="A399" s="22"/>
      <c r="B399" s="4">
        <v>5</v>
      </c>
      <c r="C399" s="18" t="s">
        <v>307</v>
      </c>
      <c r="D399" s="19" t="s">
        <v>303</v>
      </c>
      <c r="E399" s="19"/>
      <c r="F399" s="5"/>
      <c r="G399" s="6"/>
      <c r="H399" s="42">
        <v>26.62</v>
      </c>
      <c r="I399" s="46">
        <f t="shared" si="41"/>
        <v>29.282000000000004</v>
      </c>
    </row>
    <row r="400" spans="1:9" x14ac:dyDescent="0.2">
      <c r="A400" s="22"/>
      <c r="B400" s="4">
        <v>6</v>
      </c>
      <c r="C400" s="22" t="s">
        <v>308</v>
      </c>
      <c r="D400" s="19" t="s">
        <v>303</v>
      </c>
      <c r="E400" s="19"/>
      <c r="F400" s="5"/>
      <c r="G400" s="6"/>
      <c r="H400" s="42">
        <v>13.31</v>
      </c>
      <c r="I400" s="46">
        <f t="shared" si="41"/>
        <v>14.641000000000002</v>
      </c>
    </row>
    <row r="401" spans="1:9" x14ac:dyDescent="0.2">
      <c r="A401" s="22"/>
      <c r="B401" s="4">
        <v>7</v>
      </c>
      <c r="C401" s="18" t="s">
        <v>309</v>
      </c>
      <c r="D401" s="19" t="s">
        <v>303</v>
      </c>
      <c r="E401" s="19"/>
      <c r="F401" s="5"/>
      <c r="G401" s="6"/>
      <c r="H401" s="42">
        <v>171.52</v>
      </c>
      <c r="I401" s="46">
        <f t="shared" si="41"/>
        <v>188.67200000000003</v>
      </c>
    </row>
    <row r="402" spans="1:9" x14ac:dyDescent="0.2">
      <c r="A402" s="22"/>
      <c r="B402" s="4">
        <v>8</v>
      </c>
      <c r="C402" s="18" t="s">
        <v>310</v>
      </c>
      <c r="D402" s="19" t="s">
        <v>303</v>
      </c>
      <c r="E402" s="19"/>
      <c r="F402" s="5"/>
      <c r="G402" s="6"/>
      <c r="H402" s="42">
        <v>63.53</v>
      </c>
      <c r="I402" s="46">
        <f t="shared" si="41"/>
        <v>69.88300000000001</v>
      </c>
    </row>
    <row r="403" spans="1:9" ht="33.75" x14ac:dyDescent="0.2">
      <c r="A403" s="22"/>
      <c r="B403" s="4">
        <v>9</v>
      </c>
      <c r="C403" s="18" t="s">
        <v>311</v>
      </c>
      <c r="D403" s="19" t="s">
        <v>303</v>
      </c>
      <c r="E403" s="19"/>
      <c r="F403" s="5"/>
      <c r="G403" s="6"/>
      <c r="H403" s="42">
        <v>146.11000000000001</v>
      </c>
      <c r="I403" s="46">
        <f t="shared" si="41"/>
        <v>160.72100000000003</v>
      </c>
    </row>
    <row r="404" spans="1:9" ht="33.75" x14ac:dyDescent="0.2">
      <c r="A404" s="22"/>
      <c r="B404" s="4">
        <v>10</v>
      </c>
      <c r="C404" s="18" t="s">
        <v>312</v>
      </c>
      <c r="D404" s="19" t="s">
        <v>303</v>
      </c>
      <c r="E404" s="19"/>
      <c r="F404" s="5"/>
      <c r="G404" s="6"/>
      <c r="H404" s="42">
        <v>146.11000000000001</v>
      </c>
      <c r="I404" s="46">
        <f t="shared" si="41"/>
        <v>160.72100000000003</v>
      </c>
    </row>
    <row r="405" spans="1:9" x14ac:dyDescent="0.2">
      <c r="A405" s="22"/>
      <c r="B405" s="4">
        <v>11</v>
      </c>
      <c r="C405" s="18" t="s">
        <v>313</v>
      </c>
      <c r="D405" s="19" t="s">
        <v>303</v>
      </c>
      <c r="E405" s="19"/>
      <c r="F405" s="5"/>
      <c r="G405" s="6"/>
      <c r="H405" s="42">
        <v>12.1</v>
      </c>
      <c r="I405" s="46">
        <f t="shared" si="41"/>
        <v>13.31</v>
      </c>
    </row>
    <row r="406" spans="1:9" x14ac:dyDescent="0.2">
      <c r="A406" s="22"/>
      <c r="B406" s="4">
        <v>12</v>
      </c>
      <c r="C406" s="18" t="s">
        <v>314</v>
      </c>
      <c r="D406" s="19" t="s">
        <v>303</v>
      </c>
      <c r="E406" s="19"/>
      <c r="F406" s="5"/>
      <c r="G406" s="6"/>
      <c r="H406" s="42">
        <v>66.55</v>
      </c>
      <c r="I406" s="46">
        <f t="shared" si="41"/>
        <v>73.204999999999998</v>
      </c>
    </row>
    <row r="407" spans="1:9" x14ac:dyDescent="0.2">
      <c r="A407" s="22"/>
      <c r="B407" s="4">
        <v>13</v>
      </c>
      <c r="C407" s="18" t="s">
        <v>315</v>
      </c>
      <c r="D407" s="19" t="s">
        <v>303</v>
      </c>
      <c r="E407" s="19"/>
      <c r="F407" s="5"/>
      <c r="G407" s="6"/>
      <c r="H407" s="42">
        <v>66.55</v>
      </c>
      <c r="I407" s="46">
        <f t="shared" si="41"/>
        <v>73.204999999999998</v>
      </c>
    </row>
    <row r="408" spans="1:9" x14ac:dyDescent="0.2">
      <c r="A408" s="22"/>
      <c r="B408" s="4">
        <v>14</v>
      </c>
      <c r="C408" s="18" t="s">
        <v>316</v>
      </c>
      <c r="D408" s="19" t="s">
        <v>303</v>
      </c>
      <c r="E408" s="19"/>
      <c r="F408" s="5"/>
      <c r="G408" s="6"/>
      <c r="H408" s="42">
        <v>59.9</v>
      </c>
      <c r="I408" s="46">
        <f t="shared" si="41"/>
        <v>65.89</v>
      </c>
    </row>
    <row r="409" spans="1:9" x14ac:dyDescent="0.2">
      <c r="A409" s="22"/>
      <c r="B409" s="4">
        <v>15</v>
      </c>
      <c r="C409" s="18" t="s">
        <v>317</v>
      </c>
      <c r="D409" s="19" t="s">
        <v>303</v>
      </c>
      <c r="E409" s="19"/>
      <c r="F409" s="5"/>
      <c r="G409" s="6"/>
      <c r="H409" s="42">
        <v>971.93</v>
      </c>
      <c r="I409" s="46">
        <f t="shared" si="41"/>
        <v>1069.123</v>
      </c>
    </row>
    <row r="410" spans="1:9" x14ac:dyDescent="0.2">
      <c r="A410" s="22"/>
      <c r="B410" s="4">
        <v>16</v>
      </c>
      <c r="C410" s="18" t="s">
        <v>318</v>
      </c>
      <c r="D410" s="19" t="s">
        <v>303</v>
      </c>
      <c r="E410" s="19"/>
      <c r="F410" s="5"/>
      <c r="G410" s="6"/>
      <c r="H410" s="42">
        <v>66.55</v>
      </c>
      <c r="I410" s="46">
        <f t="shared" si="41"/>
        <v>73.204999999999998</v>
      </c>
    </row>
    <row r="411" spans="1:9" x14ac:dyDescent="0.2">
      <c r="A411" s="22"/>
      <c r="B411" s="4">
        <v>17</v>
      </c>
      <c r="C411" s="18" t="s">
        <v>319</v>
      </c>
      <c r="D411" s="19" t="s">
        <v>303</v>
      </c>
      <c r="E411" s="19"/>
      <c r="F411" s="5"/>
      <c r="G411" s="6"/>
      <c r="H411" s="42">
        <v>800.42</v>
      </c>
      <c r="I411" s="46">
        <f t="shared" si="41"/>
        <v>880.46199999999999</v>
      </c>
    </row>
    <row r="412" spans="1:9" x14ac:dyDescent="0.2">
      <c r="A412" s="22"/>
      <c r="B412" s="4">
        <v>18</v>
      </c>
      <c r="C412" s="18" t="s">
        <v>320</v>
      </c>
      <c r="D412" s="19" t="s">
        <v>303</v>
      </c>
      <c r="E412" s="19"/>
      <c r="F412" s="5"/>
      <c r="G412" s="6"/>
      <c r="H412" s="42">
        <v>181.5</v>
      </c>
      <c r="I412" s="46">
        <f t="shared" si="41"/>
        <v>199.65</v>
      </c>
    </row>
    <row r="413" spans="1:9" ht="22.5" x14ac:dyDescent="0.2">
      <c r="A413" s="22"/>
      <c r="B413" s="4">
        <v>19</v>
      </c>
      <c r="C413" s="18" t="s">
        <v>321</v>
      </c>
      <c r="D413" s="19" t="s">
        <v>303</v>
      </c>
      <c r="E413" s="19"/>
      <c r="F413" s="5"/>
      <c r="G413" s="6"/>
      <c r="H413" s="42">
        <v>66.55</v>
      </c>
      <c r="I413" s="46">
        <f t="shared" si="41"/>
        <v>73.204999999999998</v>
      </c>
    </row>
    <row r="414" spans="1:9" ht="22.5" x14ac:dyDescent="0.2">
      <c r="A414" s="22"/>
      <c r="B414" s="4">
        <v>20</v>
      </c>
      <c r="C414" s="18" t="s">
        <v>322</v>
      </c>
      <c r="D414" s="19" t="s">
        <v>303</v>
      </c>
      <c r="E414" s="19"/>
      <c r="F414" s="5"/>
      <c r="G414" s="6"/>
      <c r="H414" s="42">
        <v>0</v>
      </c>
      <c r="I414" s="46">
        <f t="shared" si="41"/>
        <v>0</v>
      </c>
    </row>
    <row r="415" spans="1:9" ht="22.5" x14ac:dyDescent="0.2">
      <c r="A415" s="22"/>
      <c r="B415" s="4">
        <v>21</v>
      </c>
      <c r="C415" s="18" t="s">
        <v>323</v>
      </c>
      <c r="D415" s="19" t="s">
        <v>303</v>
      </c>
      <c r="E415" s="19"/>
      <c r="F415" s="5"/>
      <c r="G415" s="6"/>
      <c r="H415" s="42">
        <v>0</v>
      </c>
      <c r="I415" s="46">
        <f t="shared" si="41"/>
        <v>0</v>
      </c>
    </row>
    <row r="416" spans="1:9" ht="22.5" x14ac:dyDescent="0.2">
      <c r="A416" s="22"/>
      <c r="B416" s="4">
        <v>22</v>
      </c>
      <c r="C416" s="18" t="s">
        <v>324</v>
      </c>
      <c r="D416" s="19" t="s">
        <v>325</v>
      </c>
      <c r="E416" s="19"/>
      <c r="F416" s="5"/>
      <c r="G416" s="6"/>
      <c r="H416" s="42">
        <v>30.25</v>
      </c>
      <c r="I416" s="46">
        <f t="shared" si="41"/>
        <v>33.275000000000006</v>
      </c>
    </row>
    <row r="417" spans="1:9" x14ac:dyDescent="0.2">
      <c r="A417" s="22"/>
      <c r="B417" s="4">
        <v>23</v>
      </c>
      <c r="C417" s="18" t="s">
        <v>326</v>
      </c>
      <c r="D417" s="19" t="s">
        <v>303</v>
      </c>
      <c r="E417" s="19"/>
      <c r="F417" s="5"/>
      <c r="G417" s="6"/>
      <c r="H417" s="42">
        <v>219.8</v>
      </c>
      <c r="I417" s="46">
        <f t="shared" si="41"/>
        <v>241.78000000000003</v>
      </c>
    </row>
    <row r="418" spans="1:9" x14ac:dyDescent="0.2">
      <c r="A418" s="22"/>
      <c r="B418" s="4">
        <v>24</v>
      </c>
      <c r="C418" s="18" t="s">
        <v>327</v>
      </c>
      <c r="D418" s="19" t="s">
        <v>303</v>
      </c>
      <c r="E418" s="19"/>
      <c r="F418" s="5"/>
      <c r="G418" s="6"/>
      <c r="H418" s="42">
        <v>19.059999999999999</v>
      </c>
      <c r="I418" s="46">
        <f t="shared" si="41"/>
        <v>20.966000000000001</v>
      </c>
    </row>
    <row r="419" spans="1:9" x14ac:dyDescent="0.2">
      <c r="A419" s="22"/>
      <c r="B419" s="4">
        <v>25</v>
      </c>
      <c r="C419" s="18" t="s">
        <v>328</v>
      </c>
      <c r="D419" s="19" t="s">
        <v>303</v>
      </c>
      <c r="E419" s="19"/>
      <c r="F419" s="5"/>
      <c r="G419" s="6"/>
      <c r="H419" s="42">
        <v>6.96</v>
      </c>
      <c r="I419" s="46">
        <f t="shared" si="41"/>
        <v>7.6560000000000006</v>
      </c>
    </row>
    <row r="420" spans="1:9" x14ac:dyDescent="0.2">
      <c r="A420" s="22"/>
      <c r="B420" s="4">
        <v>26</v>
      </c>
      <c r="C420" s="18" t="s">
        <v>329</v>
      </c>
      <c r="D420" s="19" t="s">
        <v>303</v>
      </c>
      <c r="E420" s="19"/>
      <c r="F420" s="5"/>
      <c r="G420" s="6"/>
      <c r="H420" s="42">
        <v>158.81</v>
      </c>
      <c r="I420" s="46">
        <f t="shared" si="41"/>
        <v>174.691</v>
      </c>
    </row>
    <row r="421" spans="1:9" x14ac:dyDescent="0.2">
      <c r="A421" s="22"/>
      <c r="B421" s="4">
        <v>27</v>
      </c>
      <c r="C421" s="18" t="s">
        <v>330</v>
      </c>
      <c r="D421" s="19" t="s">
        <v>303</v>
      </c>
      <c r="E421" s="19"/>
      <c r="F421" s="5"/>
      <c r="G421" s="6"/>
      <c r="H421" s="42">
        <v>64.13</v>
      </c>
      <c r="I421" s="46">
        <f t="shared" si="41"/>
        <v>70.543000000000006</v>
      </c>
    </row>
    <row r="422" spans="1:9" ht="38.25" x14ac:dyDescent="0.2">
      <c r="A422" s="22"/>
      <c r="B422" s="4">
        <v>28</v>
      </c>
      <c r="C422" s="18" t="s">
        <v>331</v>
      </c>
      <c r="D422" s="19" t="s">
        <v>332</v>
      </c>
      <c r="E422" s="19"/>
      <c r="F422" s="22" t="s">
        <v>7</v>
      </c>
      <c r="G422" s="6"/>
      <c r="H422" s="27"/>
      <c r="I422" s="46"/>
    </row>
    <row r="423" spans="1:9" ht="25.5" x14ac:dyDescent="0.2">
      <c r="A423" s="22"/>
      <c r="B423" s="4">
        <v>29</v>
      </c>
      <c r="C423" s="18" t="s">
        <v>333</v>
      </c>
      <c r="D423" s="19" t="s">
        <v>334</v>
      </c>
      <c r="E423" s="19"/>
      <c r="F423" s="22" t="s">
        <v>8</v>
      </c>
      <c r="G423" s="6"/>
      <c r="H423" s="27"/>
      <c r="I423" s="26"/>
    </row>
    <row r="424" spans="1:9" ht="15" customHeight="1" x14ac:dyDescent="0.2">
      <c r="A424" s="20" t="s">
        <v>9</v>
      </c>
      <c r="B424" s="20"/>
      <c r="C424" s="20"/>
      <c r="D424" s="20"/>
      <c r="E424" s="20"/>
      <c r="F424" s="20"/>
      <c r="G424" s="6"/>
      <c r="H424" s="27"/>
      <c r="I424" s="26"/>
    </row>
    <row r="425" spans="1:9" x14ac:dyDescent="0.2">
      <c r="A425" s="33"/>
      <c r="B425" s="38">
        <v>1</v>
      </c>
      <c r="C425" s="14" t="s">
        <v>335</v>
      </c>
      <c r="D425" s="39"/>
      <c r="E425" s="39"/>
      <c r="F425" s="33"/>
      <c r="G425" s="33"/>
      <c r="H425" s="50"/>
      <c r="I425" s="26"/>
    </row>
    <row r="426" spans="1:9" x14ac:dyDescent="0.2">
      <c r="A426" s="22"/>
      <c r="B426" s="9" t="s">
        <v>134</v>
      </c>
      <c r="C426" s="18" t="s">
        <v>336</v>
      </c>
      <c r="D426" s="19" t="s">
        <v>337</v>
      </c>
      <c r="E426" s="19"/>
      <c r="F426" s="5"/>
      <c r="G426" s="6"/>
      <c r="H426" s="42">
        <v>211.75</v>
      </c>
      <c r="I426" s="43">
        <f t="shared" ref="I426:I429" si="42">(H426*1.1)</f>
        <v>232.92500000000001</v>
      </c>
    </row>
    <row r="427" spans="1:9" x14ac:dyDescent="0.2">
      <c r="A427" s="22"/>
      <c r="B427" s="9" t="s">
        <v>137</v>
      </c>
      <c r="C427" s="18" t="s">
        <v>338</v>
      </c>
      <c r="D427" s="19" t="s">
        <v>337</v>
      </c>
      <c r="E427" s="19"/>
      <c r="F427" s="5"/>
      <c r="G427" s="6"/>
      <c r="H427" s="42">
        <v>151.25</v>
      </c>
      <c r="I427" s="43">
        <f t="shared" si="42"/>
        <v>166.375</v>
      </c>
    </row>
    <row r="428" spans="1:9" x14ac:dyDescent="0.2">
      <c r="A428" s="22"/>
      <c r="B428" s="9" t="s">
        <v>139</v>
      </c>
      <c r="C428" s="18" t="s">
        <v>339</v>
      </c>
      <c r="D428" s="19" t="s">
        <v>337</v>
      </c>
      <c r="E428" s="19"/>
      <c r="F428" s="5"/>
      <c r="G428" s="6"/>
      <c r="H428" s="42">
        <v>151.25</v>
      </c>
      <c r="I428" s="43">
        <f t="shared" si="42"/>
        <v>166.375</v>
      </c>
    </row>
    <row r="429" spans="1:9" x14ac:dyDescent="0.2">
      <c r="A429" s="22"/>
      <c r="B429" s="9" t="s">
        <v>141</v>
      </c>
      <c r="C429" s="18" t="s">
        <v>340</v>
      </c>
      <c r="D429" s="19" t="s">
        <v>337</v>
      </c>
      <c r="E429" s="19"/>
      <c r="F429" s="5"/>
      <c r="G429" s="6"/>
      <c r="H429" s="42">
        <v>151.25</v>
      </c>
      <c r="I429" s="43">
        <f t="shared" si="42"/>
        <v>166.375</v>
      </c>
    </row>
    <row r="430" spans="1:9" x14ac:dyDescent="0.2">
      <c r="A430" s="33"/>
      <c r="B430" s="38">
        <v>2</v>
      </c>
      <c r="C430" s="14" t="s">
        <v>341</v>
      </c>
      <c r="D430" s="39"/>
      <c r="E430" s="39"/>
      <c r="F430" s="33"/>
      <c r="G430" s="33"/>
      <c r="H430" s="50"/>
      <c r="I430" s="26"/>
    </row>
    <row r="431" spans="1:9" x14ac:dyDescent="0.2">
      <c r="A431" s="22"/>
      <c r="B431" s="9" t="s">
        <v>150</v>
      </c>
      <c r="C431" s="18" t="s">
        <v>336</v>
      </c>
      <c r="D431" s="19" t="s">
        <v>337</v>
      </c>
      <c r="E431" s="19"/>
      <c r="F431" s="5"/>
      <c r="G431" s="6"/>
      <c r="H431" s="42">
        <v>24.2</v>
      </c>
      <c r="I431" s="43">
        <f t="shared" ref="I431:I434" si="43">(H431*1.1)</f>
        <v>26.62</v>
      </c>
    </row>
    <row r="432" spans="1:9" x14ac:dyDescent="0.2">
      <c r="A432" s="22"/>
      <c r="B432" s="9" t="s">
        <v>152</v>
      </c>
      <c r="C432" s="18" t="s">
        <v>338</v>
      </c>
      <c r="D432" s="19" t="s">
        <v>337</v>
      </c>
      <c r="E432" s="19"/>
      <c r="F432" s="5"/>
      <c r="G432" s="6"/>
      <c r="H432" s="42">
        <v>24.2</v>
      </c>
      <c r="I432" s="43">
        <f t="shared" si="43"/>
        <v>26.62</v>
      </c>
    </row>
    <row r="433" spans="1:9" x14ac:dyDescent="0.2">
      <c r="A433" s="22"/>
      <c r="B433" s="9" t="s">
        <v>154</v>
      </c>
      <c r="C433" s="18" t="s">
        <v>339</v>
      </c>
      <c r="D433" s="19" t="s">
        <v>337</v>
      </c>
      <c r="E433" s="19"/>
      <c r="F433" s="5"/>
      <c r="G433" s="6"/>
      <c r="H433" s="42">
        <v>24.2</v>
      </c>
      <c r="I433" s="43">
        <f t="shared" si="43"/>
        <v>26.62</v>
      </c>
    </row>
    <row r="434" spans="1:9" x14ac:dyDescent="0.2">
      <c r="A434" s="22"/>
      <c r="B434" s="9" t="s">
        <v>156</v>
      </c>
      <c r="C434" s="18" t="s">
        <v>340</v>
      </c>
      <c r="D434" s="19" t="s">
        <v>337</v>
      </c>
      <c r="E434" s="19"/>
      <c r="F434" s="5"/>
      <c r="G434" s="6"/>
      <c r="H434" s="42">
        <v>24.2</v>
      </c>
      <c r="I434" s="43">
        <f t="shared" si="43"/>
        <v>26.62</v>
      </c>
    </row>
    <row r="435" spans="1:9" ht="22.5" x14ac:dyDescent="0.2">
      <c r="A435" s="33"/>
      <c r="B435" s="40">
        <v>3</v>
      </c>
      <c r="C435" s="14" t="s">
        <v>342</v>
      </c>
      <c r="D435" s="39"/>
      <c r="E435" s="39"/>
      <c r="F435" s="33"/>
      <c r="G435" s="33"/>
      <c r="H435" s="50"/>
      <c r="I435" s="26"/>
    </row>
    <row r="436" spans="1:9" x14ac:dyDescent="0.2">
      <c r="A436" s="22"/>
      <c r="B436" s="9" t="s">
        <v>178</v>
      </c>
      <c r="C436" s="18" t="s">
        <v>336</v>
      </c>
      <c r="D436" s="19" t="s">
        <v>337</v>
      </c>
      <c r="E436" s="19"/>
      <c r="F436" s="5"/>
      <c r="G436" s="6"/>
      <c r="H436" s="42">
        <v>121</v>
      </c>
      <c r="I436" s="43">
        <f t="shared" ref="I436:I439" si="44">(H436*1.1)</f>
        <v>133.10000000000002</v>
      </c>
    </row>
    <row r="437" spans="1:9" x14ac:dyDescent="0.2">
      <c r="A437" s="22"/>
      <c r="B437" s="9" t="s">
        <v>179</v>
      </c>
      <c r="C437" s="18" t="s">
        <v>338</v>
      </c>
      <c r="D437" s="19" t="s">
        <v>337</v>
      </c>
      <c r="E437" s="19"/>
      <c r="F437" s="5"/>
      <c r="G437" s="6"/>
      <c r="H437" s="42">
        <v>121</v>
      </c>
      <c r="I437" s="43">
        <f t="shared" si="44"/>
        <v>133.10000000000002</v>
      </c>
    </row>
    <row r="438" spans="1:9" x14ac:dyDescent="0.2">
      <c r="A438" s="22"/>
      <c r="B438" s="9" t="s">
        <v>180</v>
      </c>
      <c r="C438" s="18" t="s">
        <v>339</v>
      </c>
      <c r="D438" s="19" t="s">
        <v>337</v>
      </c>
      <c r="E438" s="19"/>
      <c r="F438" s="5"/>
      <c r="G438" s="6"/>
      <c r="H438" s="42">
        <v>121</v>
      </c>
      <c r="I438" s="43">
        <f t="shared" si="44"/>
        <v>133.10000000000002</v>
      </c>
    </row>
    <row r="439" spans="1:9" x14ac:dyDescent="0.2">
      <c r="A439" s="22"/>
      <c r="B439" s="9" t="s">
        <v>181</v>
      </c>
      <c r="C439" s="18" t="s">
        <v>340</v>
      </c>
      <c r="D439" s="19" t="s">
        <v>337</v>
      </c>
      <c r="E439" s="19"/>
      <c r="F439" s="5"/>
      <c r="G439" s="6"/>
      <c r="H439" s="42">
        <v>121</v>
      </c>
      <c r="I439" s="43">
        <f t="shared" si="44"/>
        <v>133.10000000000002</v>
      </c>
    </row>
    <row r="440" spans="1:9" ht="22.5" x14ac:dyDescent="0.2">
      <c r="A440" s="33"/>
      <c r="B440" s="40">
        <v>4</v>
      </c>
      <c r="C440" s="14" t="s">
        <v>343</v>
      </c>
      <c r="D440" s="33"/>
      <c r="E440" s="33"/>
      <c r="F440" s="33"/>
      <c r="G440" s="33"/>
      <c r="H440" s="50"/>
      <c r="I440" s="26"/>
    </row>
    <row r="441" spans="1:9" x14ac:dyDescent="0.2">
      <c r="A441" s="22"/>
      <c r="B441" s="9" t="s">
        <v>186</v>
      </c>
      <c r="C441" s="18" t="s">
        <v>336</v>
      </c>
      <c r="D441" s="18" t="s">
        <v>337</v>
      </c>
      <c r="E441" s="22"/>
      <c r="F441" s="5"/>
      <c r="G441" s="6"/>
      <c r="H441" s="42">
        <v>24.2</v>
      </c>
      <c r="I441" s="43">
        <f t="shared" ref="I441:I444" si="45">(H441*1.1)</f>
        <v>26.62</v>
      </c>
    </row>
    <row r="442" spans="1:9" x14ac:dyDescent="0.2">
      <c r="A442" s="22"/>
      <c r="B442" s="9" t="s">
        <v>187</v>
      </c>
      <c r="C442" s="18" t="s">
        <v>338</v>
      </c>
      <c r="D442" s="18" t="s">
        <v>337</v>
      </c>
      <c r="E442" s="22"/>
      <c r="F442" s="5"/>
      <c r="G442" s="6"/>
      <c r="H442" s="42">
        <v>24.2</v>
      </c>
      <c r="I442" s="43">
        <f t="shared" si="45"/>
        <v>26.62</v>
      </c>
    </row>
    <row r="443" spans="1:9" x14ac:dyDescent="0.2">
      <c r="A443" s="22"/>
      <c r="B443" s="9" t="s">
        <v>188</v>
      </c>
      <c r="C443" s="18" t="s">
        <v>339</v>
      </c>
      <c r="D443" s="18" t="s">
        <v>337</v>
      </c>
      <c r="E443" s="22"/>
      <c r="F443" s="5"/>
      <c r="G443" s="6"/>
      <c r="H443" s="42">
        <v>24.2</v>
      </c>
      <c r="I443" s="43">
        <f t="shared" si="45"/>
        <v>26.62</v>
      </c>
    </row>
    <row r="444" spans="1:9" x14ac:dyDescent="0.2">
      <c r="A444" s="22"/>
      <c r="B444" s="9" t="s">
        <v>189</v>
      </c>
      <c r="C444" s="18" t="s">
        <v>340</v>
      </c>
      <c r="D444" s="18" t="s">
        <v>337</v>
      </c>
      <c r="E444" s="22"/>
      <c r="F444" s="5"/>
      <c r="G444" s="6"/>
      <c r="H444" s="42">
        <v>24.2</v>
      </c>
      <c r="I444" s="43">
        <f t="shared" si="45"/>
        <v>26.62</v>
      </c>
    </row>
    <row r="445" spans="1:9" ht="22.5" x14ac:dyDescent="0.2">
      <c r="A445" s="33"/>
      <c r="B445" s="40">
        <v>5</v>
      </c>
      <c r="C445" s="14" t="s">
        <v>344</v>
      </c>
      <c r="D445" s="33"/>
      <c r="E445" s="33"/>
      <c r="F445" s="33"/>
      <c r="G445" s="33"/>
      <c r="H445" s="50"/>
      <c r="I445" s="26"/>
    </row>
    <row r="446" spans="1:9" x14ac:dyDescent="0.2">
      <c r="A446" s="22"/>
      <c r="B446" s="9" t="s">
        <v>232</v>
      </c>
      <c r="C446" s="18" t="s">
        <v>336</v>
      </c>
      <c r="D446" s="18" t="s">
        <v>337</v>
      </c>
      <c r="E446" s="22"/>
      <c r="F446" s="5"/>
      <c r="G446" s="6"/>
      <c r="H446" s="42">
        <v>143.99</v>
      </c>
      <c r="I446" s="43">
        <f t="shared" ref="I446:I449" si="46">(H446*1.1)</f>
        <v>158.38900000000001</v>
      </c>
    </row>
    <row r="447" spans="1:9" x14ac:dyDescent="0.2">
      <c r="A447" s="22"/>
      <c r="B447" s="9" t="s">
        <v>233</v>
      </c>
      <c r="C447" s="18" t="s">
        <v>338</v>
      </c>
      <c r="D447" s="18" t="s">
        <v>337</v>
      </c>
      <c r="E447" s="22"/>
      <c r="F447" s="5"/>
      <c r="G447" s="6"/>
      <c r="H447" s="42">
        <v>143.99</v>
      </c>
      <c r="I447" s="43">
        <f t="shared" si="46"/>
        <v>158.38900000000001</v>
      </c>
    </row>
    <row r="448" spans="1:9" x14ac:dyDescent="0.2">
      <c r="A448" s="22"/>
      <c r="B448" s="9" t="s">
        <v>234</v>
      </c>
      <c r="C448" s="18" t="s">
        <v>339</v>
      </c>
      <c r="D448" s="18" t="s">
        <v>337</v>
      </c>
      <c r="E448" s="22"/>
      <c r="F448" s="5"/>
      <c r="G448" s="6"/>
      <c r="H448" s="42">
        <v>143.99</v>
      </c>
      <c r="I448" s="43">
        <f t="shared" si="46"/>
        <v>158.38900000000001</v>
      </c>
    </row>
    <row r="449" spans="1:9" x14ac:dyDescent="0.2">
      <c r="A449" s="22"/>
      <c r="B449" s="9" t="s">
        <v>235</v>
      </c>
      <c r="C449" s="18" t="s">
        <v>340</v>
      </c>
      <c r="D449" s="18" t="s">
        <v>337</v>
      </c>
      <c r="E449" s="22"/>
      <c r="F449" s="5"/>
      <c r="G449" s="6"/>
      <c r="H449" s="42">
        <v>143.99</v>
      </c>
      <c r="I449" s="43">
        <f t="shared" si="46"/>
        <v>158.38900000000001</v>
      </c>
    </row>
    <row r="450" spans="1:9" ht="22.5" x14ac:dyDescent="0.2">
      <c r="A450" s="33"/>
      <c r="B450" s="40">
        <v>6</v>
      </c>
      <c r="C450" s="14" t="s">
        <v>345</v>
      </c>
      <c r="D450" s="33"/>
      <c r="E450" s="33"/>
      <c r="F450" s="33"/>
      <c r="G450" s="33"/>
      <c r="H450" s="50"/>
      <c r="I450" s="26"/>
    </row>
    <row r="451" spans="1:9" x14ac:dyDescent="0.2">
      <c r="A451" s="22"/>
      <c r="B451" s="9" t="s">
        <v>239</v>
      </c>
      <c r="C451" s="18" t="s">
        <v>336</v>
      </c>
      <c r="D451" s="18" t="s">
        <v>337</v>
      </c>
      <c r="E451" s="22"/>
      <c r="F451" s="5"/>
      <c r="G451" s="6"/>
      <c r="H451" s="42">
        <v>24.2</v>
      </c>
      <c r="I451" s="43">
        <f t="shared" ref="I451:I454" si="47">(H451*1.1)</f>
        <v>26.62</v>
      </c>
    </row>
    <row r="452" spans="1:9" x14ac:dyDescent="0.2">
      <c r="A452" s="22"/>
      <c r="B452" s="9" t="s">
        <v>240</v>
      </c>
      <c r="C452" s="18" t="s">
        <v>338</v>
      </c>
      <c r="D452" s="18" t="s">
        <v>337</v>
      </c>
      <c r="E452" s="22"/>
      <c r="F452" s="5"/>
      <c r="G452" s="6"/>
      <c r="H452" s="42">
        <v>24.2</v>
      </c>
      <c r="I452" s="43">
        <f t="shared" si="47"/>
        <v>26.62</v>
      </c>
    </row>
    <row r="453" spans="1:9" x14ac:dyDescent="0.2">
      <c r="A453" s="22"/>
      <c r="B453" s="9" t="s">
        <v>241</v>
      </c>
      <c r="C453" s="18" t="s">
        <v>339</v>
      </c>
      <c r="D453" s="18" t="s">
        <v>337</v>
      </c>
      <c r="E453" s="22"/>
      <c r="F453" s="5"/>
      <c r="G453" s="6"/>
      <c r="H453" s="42">
        <v>24.2</v>
      </c>
      <c r="I453" s="43">
        <f t="shared" si="47"/>
        <v>26.62</v>
      </c>
    </row>
    <row r="454" spans="1:9" x14ac:dyDescent="0.2">
      <c r="A454" s="22"/>
      <c r="B454" s="9" t="s">
        <v>242</v>
      </c>
      <c r="C454" s="18" t="s">
        <v>340</v>
      </c>
      <c r="D454" s="18" t="s">
        <v>337</v>
      </c>
      <c r="E454" s="22"/>
      <c r="F454" s="5"/>
      <c r="G454" s="6"/>
      <c r="H454" s="42">
        <v>24.2</v>
      </c>
      <c r="I454" s="43">
        <f t="shared" si="47"/>
        <v>26.62</v>
      </c>
    </row>
    <row r="455" spans="1:9" ht="22.5" x14ac:dyDescent="0.2">
      <c r="A455" s="33"/>
      <c r="B455" s="40">
        <v>7</v>
      </c>
      <c r="C455" s="14" t="s">
        <v>346</v>
      </c>
      <c r="D455" s="33"/>
      <c r="E455" s="33"/>
      <c r="F455" s="33"/>
      <c r="G455" s="33"/>
      <c r="H455" s="50"/>
      <c r="I455" s="26"/>
    </row>
    <row r="456" spans="1:9" x14ac:dyDescent="0.2">
      <c r="A456" s="22"/>
      <c r="B456" s="9" t="s">
        <v>252</v>
      </c>
      <c r="C456" s="18" t="s">
        <v>336</v>
      </c>
      <c r="D456" s="18" t="s">
        <v>337</v>
      </c>
      <c r="E456" s="22"/>
      <c r="F456" s="5"/>
      <c r="G456" s="6"/>
      <c r="H456" s="42">
        <v>180.29</v>
      </c>
      <c r="I456" s="43">
        <f t="shared" ref="I456:I459" si="48">(H456*1.1)</f>
        <v>198.31900000000002</v>
      </c>
    </row>
    <row r="457" spans="1:9" x14ac:dyDescent="0.2">
      <c r="A457" s="22"/>
      <c r="B457" s="9" t="s">
        <v>253</v>
      </c>
      <c r="C457" s="18" t="s">
        <v>338</v>
      </c>
      <c r="D457" s="18" t="s">
        <v>337</v>
      </c>
      <c r="E457" s="22"/>
      <c r="F457" s="5"/>
      <c r="G457" s="6"/>
      <c r="H457" s="42">
        <v>180.29</v>
      </c>
      <c r="I457" s="43">
        <f t="shared" si="48"/>
        <v>198.31900000000002</v>
      </c>
    </row>
    <row r="458" spans="1:9" x14ac:dyDescent="0.2">
      <c r="A458" s="22"/>
      <c r="B458" s="9" t="s">
        <v>254</v>
      </c>
      <c r="C458" s="18" t="s">
        <v>339</v>
      </c>
      <c r="D458" s="18" t="s">
        <v>337</v>
      </c>
      <c r="E458" s="22"/>
      <c r="F458" s="5"/>
      <c r="G458" s="6"/>
      <c r="H458" s="42">
        <v>180.29</v>
      </c>
      <c r="I458" s="43">
        <f t="shared" si="48"/>
        <v>198.31900000000002</v>
      </c>
    </row>
    <row r="459" spans="1:9" x14ac:dyDescent="0.2">
      <c r="A459" s="22"/>
      <c r="B459" s="9" t="s">
        <v>255</v>
      </c>
      <c r="C459" s="18" t="s">
        <v>340</v>
      </c>
      <c r="D459" s="18" t="s">
        <v>337</v>
      </c>
      <c r="E459" s="22"/>
      <c r="F459" s="5"/>
      <c r="G459" s="6"/>
      <c r="H459" s="42">
        <v>180.29</v>
      </c>
      <c r="I459" s="43">
        <f t="shared" si="48"/>
        <v>198.31900000000002</v>
      </c>
    </row>
    <row r="460" spans="1:9" ht="22.5" x14ac:dyDescent="0.2">
      <c r="A460" s="33"/>
      <c r="B460" s="40">
        <v>8</v>
      </c>
      <c r="C460" s="14" t="s">
        <v>347</v>
      </c>
      <c r="D460" s="33"/>
      <c r="E460" s="33"/>
      <c r="F460" s="33"/>
      <c r="G460" s="33"/>
      <c r="H460" s="50"/>
      <c r="I460" s="26"/>
    </row>
    <row r="461" spans="1:9" x14ac:dyDescent="0.2">
      <c r="A461" s="22"/>
      <c r="B461" s="9" t="s">
        <v>348</v>
      </c>
      <c r="C461" s="18" t="s">
        <v>336</v>
      </c>
      <c r="D461" s="18" t="s">
        <v>337</v>
      </c>
      <c r="E461" s="22"/>
      <c r="F461" s="5"/>
      <c r="G461" s="6"/>
      <c r="H461" s="42">
        <v>24.2</v>
      </c>
      <c r="I461" s="43">
        <f t="shared" ref="I461:I464" si="49">(H461*1.1)</f>
        <v>26.62</v>
      </c>
    </row>
    <row r="462" spans="1:9" x14ac:dyDescent="0.2">
      <c r="A462" s="22"/>
      <c r="B462" s="9" t="s">
        <v>349</v>
      </c>
      <c r="C462" s="18" t="s">
        <v>338</v>
      </c>
      <c r="D462" s="18" t="s">
        <v>337</v>
      </c>
      <c r="E462" s="22"/>
      <c r="F462" s="5"/>
      <c r="G462" s="6"/>
      <c r="H462" s="42">
        <v>24.2</v>
      </c>
      <c r="I462" s="43">
        <f t="shared" si="49"/>
        <v>26.62</v>
      </c>
    </row>
    <row r="463" spans="1:9" x14ac:dyDescent="0.2">
      <c r="A463" s="22"/>
      <c r="B463" s="9" t="s">
        <v>350</v>
      </c>
      <c r="C463" s="18" t="s">
        <v>339</v>
      </c>
      <c r="D463" s="18" t="s">
        <v>337</v>
      </c>
      <c r="E463" s="22"/>
      <c r="F463" s="5"/>
      <c r="G463" s="6"/>
      <c r="H463" s="42">
        <v>24.2</v>
      </c>
      <c r="I463" s="43">
        <f t="shared" si="49"/>
        <v>26.62</v>
      </c>
    </row>
    <row r="464" spans="1:9" x14ac:dyDescent="0.2">
      <c r="A464" s="22"/>
      <c r="B464" s="9" t="s">
        <v>351</v>
      </c>
      <c r="C464" s="18" t="s">
        <v>340</v>
      </c>
      <c r="D464" s="18" t="s">
        <v>337</v>
      </c>
      <c r="E464" s="22"/>
      <c r="F464" s="5"/>
      <c r="G464" s="6"/>
      <c r="H464" s="42">
        <v>24.2</v>
      </c>
      <c r="I464" s="43">
        <f t="shared" si="49"/>
        <v>26.62</v>
      </c>
    </row>
    <row r="465" spans="1:9" x14ac:dyDescent="0.2">
      <c r="A465" s="33"/>
      <c r="B465" s="38">
        <v>9</v>
      </c>
      <c r="C465" s="14" t="s">
        <v>352</v>
      </c>
      <c r="D465" s="33"/>
      <c r="E465" s="33"/>
      <c r="F465" s="33"/>
      <c r="G465" s="33"/>
      <c r="H465" s="50"/>
      <c r="I465" s="26"/>
    </row>
    <row r="466" spans="1:9" x14ac:dyDescent="0.2">
      <c r="A466" s="22"/>
      <c r="B466" s="9" t="s">
        <v>353</v>
      </c>
      <c r="C466" s="18" t="s">
        <v>336</v>
      </c>
      <c r="D466" s="18" t="s">
        <v>337</v>
      </c>
      <c r="E466" s="22"/>
      <c r="F466" s="5"/>
      <c r="G466" s="6"/>
      <c r="H466" s="42">
        <v>302.5</v>
      </c>
      <c r="I466" s="43">
        <f t="shared" ref="I466:I469" si="50">(H466*1.1)</f>
        <v>332.75</v>
      </c>
    </row>
    <row r="467" spans="1:9" x14ac:dyDescent="0.2">
      <c r="A467" s="22"/>
      <c r="B467" s="9" t="s">
        <v>354</v>
      </c>
      <c r="C467" s="18" t="s">
        <v>338</v>
      </c>
      <c r="D467" s="18" t="s">
        <v>337</v>
      </c>
      <c r="E467" s="22"/>
      <c r="F467" s="5"/>
      <c r="G467" s="6"/>
      <c r="H467" s="42">
        <v>302.5</v>
      </c>
      <c r="I467" s="43">
        <f t="shared" si="50"/>
        <v>332.75</v>
      </c>
    </row>
    <row r="468" spans="1:9" x14ac:dyDescent="0.2">
      <c r="A468" s="22"/>
      <c r="B468" s="9" t="s">
        <v>355</v>
      </c>
      <c r="C468" s="18" t="s">
        <v>339</v>
      </c>
      <c r="D468" s="18" t="s">
        <v>337</v>
      </c>
      <c r="E468" s="22"/>
      <c r="F468" s="5"/>
      <c r="G468" s="6"/>
      <c r="H468" s="42">
        <v>302.5</v>
      </c>
      <c r="I468" s="43">
        <f t="shared" si="50"/>
        <v>332.75</v>
      </c>
    </row>
    <row r="469" spans="1:9" x14ac:dyDescent="0.2">
      <c r="A469" s="22"/>
      <c r="B469" s="9" t="s">
        <v>356</v>
      </c>
      <c r="C469" s="18" t="s">
        <v>340</v>
      </c>
      <c r="D469" s="18" t="s">
        <v>337</v>
      </c>
      <c r="E469" s="22"/>
      <c r="F469" s="5"/>
      <c r="G469" s="6"/>
      <c r="H469" s="42">
        <v>302.5</v>
      </c>
      <c r="I469" s="43">
        <f t="shared" si="50"/>
        <v>332.75</v>
      </c>
    </row>
    <row r="470" spans="1:9" ht="12.75" customHeight="1" x14ac:dyDescent="0.2">
      <c r="A470" s="39" t="s">
        <v>357</v>
      </c>
      <c r="B470" s="39"/>
      <c r="C470" s="39"/>
      <c r="D470" s="39"/>
      <c r="E470" s="39"/>
      <c r="F470" s="39"/>
      <c r="G470" s="33"/>
      <c r="H470" s="50"/>
      <c r="I470" s="26"/>
    </row>
    <row r="471" spans="1:9" x14ac:dyDescent="0.2">
      <c r="A471" s="22"/>
      <c r="B471" s="18" t="s">
        <v>358</v>
      </c>
      <c r="C471" s="18" t="s">
        <v>336</v>
      </c>
      <c r="D471" s="18" t="s">
        <v>337</v>
      </c>
      <c r="E471" s="22"/>
      <c r="F471" s="5"/>
      <c r="G471" s="6"/>
      <c r="H471" s="42">
        <v>24.2</v>
      </c>
      <c r="I471" s="43">
        <f t="shared" ref="I471:I474" si="51">(H471*1.1)</f>
        <v>26.62</v>
      </c>
    </row>
    <row r="472" spans="1:9" x14ac:dyDescent="0.2">
      <c r="A472" s="22"/>
      <c r="B472" s="18" t="s">
        <v>359</v>
      </c>
      <c r="C472" s="18" t="s">
        <v>338</v>
      </c>
      <c r="D472" s="18" t="s">
        <v>337</v>
      </c>
      <c r="E472" s="22"/>
      <c r="F472" s="5"/>
      <c r="G472" s="6"/>
      <c r="H472" s="42">
        <v>24.2</v>
      </c>
      <c r="I472" s="43">
        <f t="shared" si="51"/>
        <v>26.62</v>
      </c>
    </row>
    <row r="473" spans="1:9" x14ac:dyDescent="0.2">
      <c r="A473" s="22"/>
      <c r="B473" s="18" t="s">
        <v>360</v>
      </c>
      <c r="C473" s="18" t="s">
        <v>339</v>
      </c>
      <c r="D473" s="18" t="s">
        <v>337</v>
      </c>
      <c r="E473" s="22"/>
      <c r="F473" s="5"/>
      <c r="G473" s="6"/>
      <c r="H473" s="42">
        <v>24.2</v>
      </c>
      <c r="I473" s="43">
        <f t="shared" si="51"/>
        <v>26.62</v>
      </c>
    </row>
    <row r="474" spans="1:9" x14ac:dyDescent="0.2">
      <c r="A474" s="22"/>
      <c r="B474" s="18" t="s">
        <v>361</v>
      </c>
      <c r="C474" s="18" t="s">
        <v>340</v>
      </c>
      <c r="D474" s="18" t="s">
        <v>337</v>
      </c>
      <c r="E474" s="22"/>
      <c r="F474" s="5"/>
      <c r="G474" s="6"/>
      <c r="H474" s="42">
        <v>24.2</v>
      </c>
      <c r="I474" s="43">
        <f t="shared" si="51"/>
        <v>26.62</v>
      </c>
    </row>
    <row r="475" spans="1:9" x14ac:dyDescent="0.2">
      <c r="A475" s="33"/>
      <c r="B475" s="38">
        <v>11</v>
      </c>
      <c r="C475" s="14" t="s">
        <v>362</v>
      </c>
      <c r="D475" s="33"/>
      <c r="E475" s="33"/>
      <c r="F475" s="33"/>
      <c r="G475" s="33"/>
      <c r="H475" s="50"/>
      <c r="I475" s="26"/>
    </row>
    <row r="476" spans="1:9" x14ac:dyDescent="0.2">
      <c r="A476" s="22"/>
      <c r="B476" s="18" t="s">
        <v>363</v>
      </c>
      <c r="C476" s="18" t="s">
        <v>336</v>
      </c>
      <c r="D476" s="18" t="s">
        <v>337</v>
      </c>
      <c r="E476" s="22"/>
      <c r="F476" s="5"/>
      <c r="G476" s="6"/>
      <c r="H476" s="42">
        <v>302.5</v>
      </c>
      <c r="I476" s="43">
        <f t="shared" ref="I476:I479" si="52">(H476*1.1)</f>
        <v>332.75</v>
      </c>
    </row>
    <row r="477" spans="1:9" x14ac:dyDescent="0.2">
      <c r="A477" s="22"/>
      <c r="B477" s="18" t="s">
        <v>364</v>
      </c>
      <c r="C477" s="18" t="s">
        <v>338</v>
      </c>
      <c r="D477" s="18" t="s">
        <v>337</v>
      </c>
      <c r="E477" s="22"/>
      <c r="F477" s="5"/>
      <c r="G477" s="6"/>
      <c r="H477" s="42">
        <v>302.5</v>
      </c>
      <c r="I477" s="43">
        <f t="shared" si="52"/>
        <v>332.75</v>
      </c>
    </row>
    <row r="478" spans="1:9" x14ac:dyDescent="0.2">
      <c r="A478" s="22"/>
      <c r="B478" s="18" t="s">
        <v>365</v>
      </c>
      <c r="C478" s="18" t="s">
        <v>339</v>
      </c>
      <c r="D478" s="18" t="s">
        <v>337</v>
      </c>
      <c r="E478" s="22"/>
      <c r="F478" s="5"/>
      <c r="G478" s="6"/>
      <c r="H478" s="42">
        <v>302.5</v>
      </c>
      <c r="I478" s="43">
        <f t="shared" si="52"/>
        <v>332.75</v>
      </c>
    </row>
    <row r="479" spans="1:9" x14ac:dyDescent="0.2">
      <c r="A479" s="22"/>
      <c r="B479" s="18" t="s">
        <v>366</v>
      </c>
      <c r="C479" s="18" t="s">
        <v>340</v>
      </c>
      <c r="D479" s="18" t="s">
        <v>337</v>
      </c>
      <c r="E479" s="22"/>
      <c r="F479" s="5"/>
      <c r="G479" s="6"/>
      <c r="H479" s="42">
        <v>302.5</v>
      </c>
      <c r="I479" s="43">
        <f t="shared" si="52"/>
        <v>332.75</v>
      </c>
    </row>
    <row r="480" spans="1:9" ht="22.5" x14ac:dyDescent="0.2">
      <c r="A480" s="33"/>
      <c r="B480" s="40">
        <v>12</v>
      </c>
      <c r="C480" s="14" t="s">
        <v>367</v>
      </c>
      <c r="D480" s="33"/>
      <c r="E480" s="33"/>
      <c r="F480" s="33"/>
      <c r="G480" s="33"/>
      <c r="H480" s="50"/>
      <c r="I480" s="26"/>
    </row>
    <row r="481" spans="1:9" x14ac:dyDescent="0.2">
      <c r="A481" s="22"/>
      <c r="B481" s="18" t="s">
        <v>368</v>
      </c>
      <c r="C481" s="18" t="s">
        <v>336</v>
      </c>
      <c r="D481" s="18" t="s">
        <v>337</v>
      </c>
      <c r="E481" s="22"/>
      <c r="F481" s="5"/>
      <c r="G481" s="6"/>
      <c r="H481" s="42">
        <v>24.2</v>
      </c>
      <c r="I481" s="43">
        <f t="shared" ref="I481:I484" si="53">(H481*1.1)</f>
        <v>26.62</v>
      </c>
    </row>
    <row r="482" spans="1:9" x14ac:dyDescent="0.2">
      <c r="A482" s="22"/>
      <c r="B482" s="18" t="s">
        <v>369</v>
      </c>
      <c r="C482" s="18" t="s">
        <v>338</v>
      </c>
      <c r="D482" s="18" t="s">
        <v>337</v>
      </c>
      <c r="E482" s="22"/>
      <c r="F482" s="5"/>
      <c r="G482" s="6"/>
      <c r="H482" s="42">
        <v>24.2</v>
      </c>
      <c r="I482" s="43">
        <f t="shared" si="53"/>
        <v>26.62</v>
      </c>
    </row>
    <row r="483" spans="1:9" x14ac:dyDescent="0.2">
      <c r="A483" s="22"/>
      <c r="B483" s="18" t="s">
        <v>370</v>
      </c>
      <c r="C483" s="18" t="s">
        <v>339</v>
      </c>
      <c r="D483" s="18" t="s">
        <v>337</v>
      </c>
      <c r="E483" s="22"/>
      <c r="F483" s="5"/>
      <c r="G483" s="6"/>
      <c r="H483" s="42">
        <v>24.2</v>
      </c>
      <c r="I483" s="43">
        <f t="shared" si="53"/>
        <v>26.62</v>
      </c>
    </row>
    <row r="484" spans="1:9" x14ac:dyDescent="0.2">
      <c r="A484" s="22"/>
      <c r="B484" s="18" t="s">
        <v>371</v>
      </c>
      <c r="C484" s="18" t="s">
        <v>340</v>
      </c>
      <c r="D484" s="18" t="s">
        <v>337</v>
      </c>
      <c r="E484" s="22"/>
      <c r="F484" s="5"/>
      <c r="G484" s="6"/>
      <c r="H484" s="42">
        <v>24.2</v>
      </c>
      <c r="I484" s="43">
        <f t="shared" si="53"/>
        <v>26.62</v>
      </c>
    </row>
    <row r="485" spans="1:9" x14ac:dyDescent="0.2">
      <c r="A485" s="33"/>
      <c r="B485" s="38">
        <v>13</v>
      </c>
      <c r="C485" s="14" t="s">
        <v>372</v>
      </c>
      <c r="D485" s="33"/>
      <c r="E485" s="33"/>
      <c r="F485" s="33"/>
      <c r="G485" s="33"/>
      <c r="H485" s="50"/>
      <c r="I485" s="26"/>
    </row>
    <row r="486" spans="1:9" x14ac:dyDescent="0.2">
      <c r="A486" s="22"/>
      <c r="B486" s="18" t="s">
        <v>373</v>
      </c>
      <c r="C486" s="18" t="s">
        <v>336</v>
      </c>
      <c r="D486" s="18" t="s">
        <v>337</v>
      </c>
      <c r="E486" s="22"/>
      <c r="F486" s="5"/>
      <c r="G486" s="6"/>
      <c r="H486" s="42">
        <v>151.25</v>
      </c>
      <c r="I486" s="43">
        <f t="shared" ref="I486:I489" si="54">(H486*1.1)</f>
        <v>166.375</v>
      </c>
    </row>
    <row r="487" spans="1:9" x14ac:dyDescent="0.2">
      <c r="A487" s="22"/>
      <c r="B487" s="18" t="s">
        <v>374</v>
      </c>
      <c r="C487" s="18" t="s">
        <v>338</v>
      </c>
      <c r="D487" s="18" t="s">
        <v>337</v>
      </c>
      <c r="E487" s="22"/>
      <c r="F487" s="5"/>
      <c r="G487" s="6"/>
      <c r="H487" s="42">
        <v>151.25</v>
      </c>
      <c r="I487" s="43">
        <f t="shared" si="54"/>
        <v>166.375</v>
      </c>
    </row>
    <row r="488" spans="1:9" x14ac:dyDescent="0.2">
      <c r="A488" s="22"/>
      <c r="B488" s="18" t="s">
        <v>375</v>
      </c>
      <c r="C488" s="18" t="s">
        <v>339</v>
      </c>
      <c r="D488" s="18" t="s">
        <v>337</v>
      </c>
      <c r="E488" s="22"/>
      <c r="F488" s="5"/>
      <c r="G488" s="6"/>
      <c r="H488" s="42">
        <v>151.25</v>
      </c>
      <c r="I488" s="43">
        <f t="shared" si="54"/>
        <v>166.375</v>
      </c>
    </row>
    <row r="489" spans="1:9" x14ac:dyDescent="0.2">
      <c r="A489" s="22"/>
      <c r="B489" s="18" t="s">
        <v>376</v>
      </c>
      <c r="C489" s="18" t="s">
        <v>340</v>
      </c>
      <c r="D489" s="18" t="s">
        <v>337</v>
      </c>
      <c r="E489" s="22"/>
      <c r="F489" s="5"/>
      <c r="G489" s="6"/>
      <c r="H489" s="42">
        <v>151.25</v>
      </c>
      <c r="I489" s="43">
        <f t="shared" si="54"/>
        <v>166.375</v>
      </c>
    </row>
    <row r="490" spans="1:9" x14ac:dyDescent="0.2">
      <c r="A490" s="33"/>
      <c r="B490" s="38">
        <v>14</v>
      </c>
      <c r="C490" s="14" t="s">
        <v>377</v>
      </c>
      <c r="D490" s="33"/>
      <c r="E490" s="33"/>
      <c r="F490" s="33"/>
      <c r="G490" s="33"/>
      <c r="H490" s="50"/>
      <c r="I490" s="26"/>
    </row>
    <row r="491" spans="1:9" x14ac:dyDescent="0.2">
      <c r="A491" s="22"/>
      <c r="B491" s="18" t="s">
        <v>378</v>
      </c>
      <c r="C491" s="18" t="s">
        <v>336</v>
      </c>
      <c r="D491" s="18" t="s">
        <v>337</v>
      </c>
      <c r="E491" s="22"/>
      <c r="F491" s="5"/>
      <c r="G491" s="6"/>
      <c r="H491" s="42">
        <v>24.2</v>
      </c>
      <c r="I491" s="43">
        <f t="shared" ref="I491:I494" si="55">(H491*1.1)</f>
        <v>26.62</v>
      </c>
    </row>
    <row r="492" spans="1:9" x14ac:dyDescent="0.2">
      <c r="A492" s="22"/>
      <c r="B492" s="18" t="s">
        <v>379</v>
      </c>
      <c r="C492" s="18" t="s">
        <v>338</v>
      </c>
      <c r="D492" s="18" t="s">
        <v>337</v>
      </c>
      <c r="E492" s="22"/>
      <c r="F492" s="5"/>
      <c r="G492" s="6"/>
      <c r="H492" s="42">
        <v>24.2</v>
      </c>
      <c r="I492" s="43">
        <f t="shared" si="55"/>
        <v>26.62</v>
      </c>
    </row>
    <row r="493" spans="1:9" x14ac:dyDescent="0.2">
      <c r="A493" s="22"/>
      <c r="B493" s="18" t="s">
        <v>380</v>
      </c>
      <c r="C493" s="18" t="s">
        <v>339</v>
      </c>
      <c r="D493" s="18" t="s">
        <v>337</v>
      </c>
      <c r="E493" s="22"/>
      <c r="F493" s="5"/>
      <c r="G493" s="6"/>
      <c r="H493" s="42">
        <v>24.2</v>
      </c>
      <c r="I493" s="43">
        <f t="shared" si="55"/>
        <v>26.62</v>
      </c>
    </row>
    <row r="494" spans="1:9" x14ac:dyDescent="0.2">
      <c r="A494" s="22"/>
      <c r="B494" s="18" t="s">
        <v>381</v>
      </c>
      <c r="C494" s="18" t="s">
        <v>340</v>
      </c>
      <c r="D494" s="18" t="s">
        <v>337</v>
      </c>
      <c r="E494" s="22"/>
      <c r="F494" s="5"/>
      <c r="G494" s="6"/>
      <c r="H494" s="42">
        <v>24.2</v>
      </c>
      <c r="I494" s="43">
        <f t="shared" si="55"/>
        <v>26.62</v>
      </c>
    </row>
    <row r="495" spans="1:9" x14ac:dyDescent="0.2">
      <c r="A495" s="33"/>
      <c r="B495" s="38">
        <v>15</v>
      </c>
      <c r="C495" s="14" t="s">
        <v>382</v>
      </c>
      <c r="D495" s="33"/>
      <c r="E495" s="33"/>
      <c r="F495" s="33"/>
      <c r="G495" s="33"/>
      <c r="H495" s="50"/>
      <c r="I495" s="26"/>
    </row>
    <row r="496" spans="1:9" x14ac:dyDescent="0.2">
      <c r="A496" s="22"/>
      <c r="B496" s="18" t="s">
        <v>383</v>
      </c>
      <c r="C496" s="18" t="s">
        <v>336</v>
      </c>
      <c r="D496" s="18" t="s">
        <v>337</v>
      </c>
      <c r="E496" s="22"/>
      <c r="F496" s="5"/>
      <c r="G496" s="6"/>
      <c r="H496" s="42">
        <v>151.25</v>
      </c>
      <c r="I496" s="43">
        <f t="shared" ref="I496:I499" si="56">(H496*1.1)</f>
        <v>166.375</v>
      </c>
    </row>
    <row r="497" spans="1:9" x14ac:dyDescent="0.2">
      <c r="A497" s="22"/>
      <c r="B497" s="18" t="s">
        <v>384</v>
      </c>
      <c r="C497" s="18" t="s">
        <v>338</v>
      </c>
      <c r="D497" s="18" t="s">
        <v>337</v>
      </c>
      <c r="E497" s="22"/>
      <c r="F497" s="5"/>
      <c r="G497" s="6"/>
      <c r="H497" s="42">
        <v>151.25</v>
      </c>
      <c r="I497" s="43">
        <f t="shared" si="56"/>
        <v>166.375</v>
      </c>
    </row>
    <row r="498" spans="1:9" x14ac:dyDescent="0.2">
      <c r="A498" s="22"/>
      <c r="B498" s="18" t="s">
        <v>385</v>
      </c>
      <c r="C498" s="18" t="s">
        <v>339</v>
      </c>
      <c r="D498" s="18" t="s">
        <v>337</v>
      </c>
      <c r="E498" s="22"/>
      <c r="F498" s="5"/>
      <c r="G498" s="6"/>
      <c r="H498" s="42">
        <v>151.25</v>
      </c>
      <c r="I498" s="43">
        <f t="shared" si="56"/>
        <v>166.375</v>
      </c>
    </row>
    <row r="499" spans="1:9" x14ac:dyDescent="0.2">
      <c r="A499" s="22"/>
      <c r="B499" s="18" t="s">
        <v>386</v>
      </c>
      <c r="C499" s="18" t="s">
        <v>340</v>
      </c>
      <c r="D499" s="18" t="s">
        <v>337</v>
      </c>
      <c r="E499" s="22"/>
      <c r="F499" s="5"/>
      <c r="G499" s="6"/>
      <c r="H499" s="42">
        <v>151.25</v>
      </c>
      <c r="I499" s="43">
        <f t="shared" si="56"/>
        <v>166.375</v>
      </c>
    </row>
    <row r="500" spans="1:9" x14ac:dyDescent="0.2">
      <c r="A500" s="33"/>
      <c r="B500" s="38">
        <v>16</v>
      </c>
      <c r="C500" s="14" t="s">
        <v>387</v>
      </c>
      <c r="D500" s="33"/>
      <c r="E500" s="33"/>
      <c r="F500" s="33"/>
      <c r="G500" s="33"/>
      <c r="H500" s="50"/>
      <c r="I500" s="26"/>
    </row>
    <row r="501" spans="1:9" x14ac:dyDescent="0.2">
      <c r="A501" s="22"/>
      <c r="B501" s="18" t="s">
        <v>388</v>
      </c>
      <c r="C501" s="18" t="s">
        <v>336</v>
      </c>
      <c r="D501" s="18" t="s">
        <v>337</v>
      </c>
      <c r="E501" s="22"/>
      <c r="F501" s="5"/>
      <c r="G501" s="6"/>
      <c r="H501" s="42">
        <v>24.2</v>
      </c>
      <c r="I501" s="43">
        <f t="shared" ref="I501:I504" si="57">(H501*1.1)</f>
        <v>26.62</v>
      </c>
    </row>
    <row r="502" spans="1:9" x14ac:dyDescent="0.2">
      <c r="A502" s="22"/>
      <c r="B502" s="18" t="s">
        <v>389</v>
      </c>
      <c r="C502" s="18" t="s">
        <v>338</v>
      </c>
      <c r="D502" s="18" t="s">
        <v>337</v>
      </c>
      <c r="E502" s="22"/>
      <c r="F502" s="5"/>
      <c r="G502" s="6"/>
      <c r="H502" s="42">
        <v>24.2</v>
      </c>
      <c r="I502" s="43">
        <f t="shared" si="57"/>
        <v>26.62</v>
      </c>
    </row>
    <row r="503" spans="1:9" x14ac:dyDescent="0.2">
      <c r="A503" s="22"/>
      <c r="B503" s="18" t="s">
        <v>390</v>
      </c>
      <c r="C503" s="18" t="s">
        <v>339</v>
      </c>
      <c r="D503" s="18" t="s">
        <v>337</v>
      </c>
      <c r="E503" s="22"/>
      <c r="F503" s="5"/>
      <c r="G503" s="6"/>
      <c r="H503" s="42">
        <v>24.2</v>
      </c>
      <c r="I503" s="43">
        <f t="shared" si="57"/>
        <v>26.62</v>
      </c>
    </row>
    <row r="504" spans="1:9" x14ac:dyDescent="0.2">
      <c r="A504" s="22"/>
      <c r="B504" s="18" t="s">
        <v>391</v>
      </c>
      <c r="C504" s="18" t="s">
        <v>340</v>
      </c>
      <c r="D504" s="18" t="s">
        <v>337</v>
      </c>
      <c r="E504" s="22"/>
      <c r="F504" s="5"/>
      <c r="G504" s="6"/>
      <c r="H504" s="42">
        <v>24.2</v>
      </c>
      <c r="I504" s="43">
        <f t="shared" si="57"/>
        <v>26.62</v>
      </c>
    </row>
    <row r="505" spans="1:9" x14ac:dyDescent="0.2">
      <c r="A505" s="33"/>
      <c r="B505" s="38">
        <v>17</v>
      </c>
      <c r="C505" s="14" t="s">
        <v>392</v>
      </c>
      <c r="D505" s="33"/>
      <c r="E505" s="33"/>
      <c r="F505" s="33"/>
      <c r="G505" s="33"/>
      <c r="H505" s="50"/>
      <c r="I505" s="26"/>
    </row>
    <row r="506" spans="1:9" x14ac:dyDescent="0.2">
      <c r="A506" s="22"/>
      <c r="B506" s="18" t="s">
        <v>393</v>
      </c>
      <c r="C506" s="18" t="s">
        <v>336</v>
      </c>
      <c r="D506" s="18" t="s">
        <v>337</v>
      </c>
      <c r="E506" s="22"/>
      <c r="F506" s="5"/>
      <c r="G506" s="6"/>
      <c r="H506" s="42">
        <v>151.25</v>
      </c>
      <c r="I506" s="43">
        <f t="shared" ref="I506:I509" si="58">(H506*1.1)</f>
        <v>166.375</v>
      </c>
    </row>
    <row r="507" spans="1:9" x14ac:dyDescent="0.2">
      <c r="A507" s="22"/>
      <c r="B507" s="18" t="s">
        <v>394</v>
      </c>
      <c r="C507" s="18" t="s">
        <v>338</v>
      </c>
      <c r="D507" s="18" t="s">
        <v>337</v>
      </c>
      <c r="E507" s="22"/>
      <c r="F507" s="5"/>
      <c r="G507" s="6"/>
      <c r="H507" s="42">
        <v>151.25</v>
      </c>
      <c r="I507" s="43">
        <f t="shared" si="58"/>
        <v>166.375</v>
      </c>
    </row>
    <row r="508" spans="1:9" x14ac:dyDescent="0.2">
      <c r="A508" s="22"/>
      <c r="B508" s="18" t="s">
        <v>395</v>
      </c>
      <c r="C508" s="18" t="s">
        <v>339</v>
      </c>
      <c r="D508" s="18" t="s">
        <v>337</v>
      </c>
      <c r="E508" s="22"/>
      <c r="F508" s="5"/>
      <c r="G508" s="6"/>
      <c r="H508" s="42">
        <v>151.25</v>
      </c>
      <c r="I508" s="43">
        <f t="shared" si="58"/>
        <v>166.375</v>
      </c>
    </row>
    <row r="509" spans="1:9" x14ac:dyDescent="0.2">
      <c r="A509" s="22"/>
      <c r="B509" s="18" t="s">
        <v>396</v>
      </c>
      <c r="C509" s="18" t="s">
        <v>340</v>
      </c>
      <c r="D509" s="18" t="s">
        <v>337</v>
      </c>
      <c r="E509" s="22"/>
      <c r="F509" s="5"/>
      <c r="G509" s="6"/>
      <c r="H509" s="42">
        <v>151.25</v>
      </c>
      <c r="I509" s="43">
        <f t="shared" si="58"/>
        <v>166.375</v>
      </c>
    </row>
    <row r="510" spans="1:9" x14ac:dyDescent="0.2">
      <c r="A510" s="33"/>
      <c r="B510" s="38">
        <v>18</v>
      </c>
      <c r="C510" s="14" t="s">
        <v>397</v>
      </c>
      <c r="D510" s="33"/>
      <c r="E510" s="33"/>
      <c r="F510" s="33"/>
      <c r="G510" s="33"/>
      <c r="H510" s="50"/>
      <c r="I510" s="26"/>
    </row>
    <row r="511" spans="1:9" x14ac:dyDescent="0.2">
      <c r="A511" s="22"/>
      <c r="B511" s="18" t="s">
        <v>398</v>
      </c>
      <c r="C511" s="18" t="s">
        <v>336</v>
      </c>
      <c r="D511" s="18" t="s">
        <v>337</v>
      </c>
      <c r="E511" s="22"/>
      <c r="F511" s="5"/>
      <c r="G511" s="6"/>
      <c r="H511" s="42">
        <v>24.2</v>
      </c>
      <c r="I511" s="43">
        <f t="shared" ref="I511:I514" si="59">(H511*1.1)</f>
        <v>26.62</v>
      </c>
    </row>
    <row r="512" spans="1:9" x14ac:dyDescent="0.2">
      <c r="A512" s="22"/>
      <c r="B512" s="18" t="s">
        <v>399</v>
      </c>
      <c r="C512" s="18" t="s">
        <v>338</v>
      </c>
      <c r="D512" s="18" t="s">
        <v>337</v>
      </c>
      <c r="E512" s="22"/>
      <c r="F512" s="5"/>
      <c r="G512" s="6"/>
      <c r="H512" s="42">
        <v>24.2</v>
      </c>
      <c r="I512" s="43">
        <f t="shared" si="59"/>
        <v>26.62</v>
      </c>
    </row>
    <row r="513" spans="1:9" x14ac:dyDescent="0.2">
      <c r="A513" s="22"/>
      <c r="B513" s="18" t="s">
        <v>400</v>
      </c>
      <c r="C513" s="18" t="s">
        <v>339</v>
      </c>
      <c r="D513" s="18" t="s">
        <v>337</v>
      </c>
      <c r="E513" s="22"/>
      <c r="F513" s="5"/>
      <c r="G513" s="6"/>
      <c r="H513" s="42">
        <v>24.2</v>
      </c>
      <c r="I513" s="43">
        <f t="shared" si="59"/>
        <v>26.62</v>
      </c>
    </row>
    <row r="514" spans="1:9" x14ac:dyDescent="0.2">
      <c r="A514" s="22"/>
      <c r="B514" s="18" t="s">
        <v>401</v>
      </c>
      <c r="C514" s="18" t="s">
        <v>340</v>
      </c>
      <c r="D514" s="18" t="s">
        <v>337</v>
      </c>
      <c r="E514" s="22"/>
      <c r="F514" s="5"/>
      <c r="G514" s="6"/>
      <c r="H514" s="42">
        <v>24.2</v>
      </c>
      <c r="I514" s="43">
        <f t="shared" si="59"/>
        <v>26.62</v>
      </c>
    </row>
    <row r="515" spans="1:9" x14ac:dyDescent="0.2">
      <c r="A515" s="33"/>
      <c r="B515" s="38">
        <v>19</v>
      </c>
      <c r="C515" s="14" t="s">
        <v>402</v>
      </c>
      <c r="D515" s="33"/>
      <c r="E515" s="33"/>
      <c r="F515" s="33"/>
      <c r="G515" s="33"/>
      <c r="H515" s="50"/>
      <c r="I515" s="26"/>
    </row>
    <row r="516" spans="1:9" x14ac:dyDescent="0.2">
      <c r="A516" s="22"/>
      <c r="B516" s="18" t="s">
        <v>403</v>
      </c>
      <c r="C516" s="18" t="s">
        <v>336</v>
      </c>
      <c r="D516" s="18" t="s">
        <v>337</v>
      </c>
      <c r="E516" s="22"/>
      <c r="F516" s="5"/>
      <c r="G516" s="6"/>
      <c r="H516" s="42">
        <v>151.25</v>
      </c>
      <c r="I516" s="43">
        <f t="shared" ref="I516:I519" si="60">(H516*1.1)</f>
        <v>166.375</v>
      </c>
    </row>
    <row r="517" spans="1:9" x14ac:dyDescent="0.2">
      <c r="A517" s="22"/>
      <c r="B517" s="18" t="s">
        <v>404</v>
      </c>
      <c r="C517" s="18" t="s">
        <v>338</v>
      </c>
      <c r="D517" s="18" t="s">
        <v>337</v>
      </c>
      <c r="E517" s="22"/>
      <c r="F517" s="5"/>
      <c r="G517" s="6"/>
      <c r="H517" s="42">
        <v>151.25</v>
      </c>
      <c r="I517" s="43">
        <f t="shared" si="60"/>
        <v>166.375</v>
      </c>
    </row>
    <row r="518" spans="1:9" x14ac:dyDescent="0.2">
      <c r="A518" s="22"/>
      <c r="B518" s="18" t="s">
        <v>405</v>
      </c>
      <c r="C518" s="18" t="s">
        <v>339</v>
      </c>
      <c r="D518" s="18" t="s">
        <v>337</v>
      </c>
      <c r="E518" s="22"/>
      <c r="F518" s="5"/>
      <c r="G518" s="6"/>
      <c r="H518" s="42">
        <v>151.25</v>
      </c>
      <c r="I518" s="43">
        <f t="shared" si="60"/>
        <v>166.375</v>
      </c>
    </row>
    <row r="519" spans="1:9" x14ac:dyDescent="0.2">
      <c r="A519" s="22"/>
      <c r="B519" s="18" t="s">
        <v>406</v>
      </c>
      <c r="C519" s="18" t="s">
        <v>340</v>
      </c>
      <c r="D519" s="18" t="s">
        <v>337</v>
      </c>
      <c r="E519" s="22"/>
      <c r="F519" s="5"/>
      <c r="G519" s="6"/>
      <c r="H519" s="42">
        <v>151.25</v>
      </c>
      <c r="I519" s="43">
        <f t="shared" si="60"/>
        <v>166.375</v>
      </c>
    </row>
    <row r="520" spans="1:9" x14ac:dyDescent="0.2">
      <c r="A520" s="33"/>
      <c r="B520" s="38">
        <v>20</v>
      </c>
      <c r="C520" s="14" t="s">
        <v>407</v>
      </c>
      <c r="D520" s="33"/>
      <c r="E520" s="33"/>
      <c r="F520" s="33"/>
      <c r="G520" s="33"/>
      <c r="H520" s="50"/>
      <c r="I520" s="26"/>
    </row>
    <row r="521" spans="1:9" x14ac:dyDescent="0.2">
      <c r="A521" s="22"/>
      <c r="B521" s="18" t="s">
        <v>408</v>
      </c>
      <c r="C521" s="18" t="s">
        <v>336</v>
      </c>
      <c r="D521" s="18" t="s">
        <v>337</v>
      </c>
      <c r="E521" s="22"/>
      <c r="F521" s="5"/>
      <c r="G521" s="6"/>
      <c r="H521" s="42">
        <v>24.2</v>
      </c>
      <c r="I521" s="43">
        <f t="shared" ref="I521:I524" si="61">(H521*1.1)</f>
        <v>26.62</v>
      </c>
    </row>
    <row r="522" spans="1:9" x14ac:dyDescent="0.2">
      <c r="A522" s="22"/>
      <c r="B522" s="18" t="s">
        <v>409</v>
      </c>
      <c r="C522" s="18" t="s">
        <v>338</v>
      </c>
      <c r="D522" s="18" t="s">
        <v>337</v>
      </c>
      <c r="E522" s="22"/>
      <c r="F522" s="5"/>
      <c r="G522" s="6"/>
      <c r="H522" s="42">
        <v>24.2</v>
      </c>
      <c r="I522" s="43">
        <f t="shared" si="61"/>
        <v>26.62</v>
      </c>
    </row>
    <row r="523" spans="1:9" x14ac:dyDescent="0.2">
      <c r="A523" s="22"/>
      <c r="B523" s="18" t="s">
        <v>410</v>
      </c>
      <c r="C523" s="18" t="s">
        <v>339</v>
      </c>
      <c r="D523" s="18" t="s">
        <v>337</v>
      </c>
      <c r="E523" s="22"/>
      <c r="F523" s="5"/>
      <c r="G523" s="6"/>
      <c r="H523" s="42">
        <v>24.2</v>
      </c>
      <c r="I523" s="43">
        <f t="shared" si="61"/>
        <v>26.62</v>
      </c>
    </row>
    <row r="524" spans="1:9" x14ac:dyDescent="0.2">
      <c r="A524" s="22"/>
      <c r="B524" s="18" t="s">
        <v>411</v>
      </c>
      <c r="C524" s="18" t="s">
        <v>340</v>
      </c>
      <c r="D524" s="18" t="s">
        <v>337</v>
      </c>
      <c r="E524" s="22"/>
      <c r="F524" s="5"/>
      <c r="G524" s="6"/>
      <c r="H524" s="42">
        <v>24.2</v>
      </c>
      <c r="I524" s="43">
        <f t="shared" si="61"/>
        <v>26.62</v>
      </c>
    </row>
    <row r="525" spans="1:9" x14ac:dyDescent="0.2">
      <c r="A525" s="33"/>
      <c r="B525" s="38">
        <v>21</v>
      </c>
      <c r="C525" s="14" t="s">
        <v>412</v>
      </c>
      <c r="D525" s="33"/>
      <c r="E525" s="33"/>
      <c r="F525" s="33"/>
      <c r="G525" s="33"/>
      <c r="H525" s="50"/>
      <c r="I525" s="26"/>
    </row>
    <row r="526" spans="1:9" x14ac:dyDescent="0.2">
      <c r="A526" s="22"/>
      <c r="B526" s="18" t="s">
        <v>413</v>
      </c>
      <c r="C526" s="18" t="s">
        <v>336</v>
      </c>
      <c r="D526" s="18" t="s">
        <v>337</v>
      </c>
      <c r="E526" s="22"/>
      <c r="F526" s="5"/>
      <c r="G526" s="6"/>
      <c r="H526" s="42">
        <v>302.5</v>
      </c>
      <c r="I526" s="43">
        <f t="shared" ref="I526:I529" si="62">(H526*1.1)</f>
        <v>332.75</v>
      </c>
    </row>
    <row r="527" spans="1:9" x14ac:dyDescent="0.2">
      <c r="A527" s="22"/>
      <c r="B527" s="18" t="s">
        <v>414</v>
      </c>
      <c r="C527" s="18" t="s">
        <v>338</v>
      </c>
      <c r="D527" s="18" t="s">
        <v>337</v>
      </c>
      <c r="E527" s="22"/>
      <c r="F527" s="5"/>
      <c r="G527" s="6"/>
      <c r="H527" s="42">
        <v>302.5</v>
      </c>
      <c r="I527" s="43">
        <f t="shared" si="62"/>
        <v>332.75</v>
      </c>
    </row>
    <row r="528" spans="1:9" x14ac:dyDescent="0.2">
      <c r="A528" s="22"/>
      <c r="B528" s="18" t="s">
        <v>415</v>
      </c>
      <c r="C528" s="18" t="s">
        <v>339</v>
      </c>
      <c r="D528" s="18" t="s">
        <v>337</v>
      </c>
      <c r="E528" s="22"/>
      <c r="F528" s="5"/>
      <c r="G528" s="6"/>
      <c r="H528" s="42">
        <v>302.5</v>
      </c>
      <c r="I528" s="43">
        <f t="shared" si="62"/>
        <v>332.75</v>
      </c>
    </row>
    <row r="529" spans="1:9" x14ac:dyDescent="0.2">
      <c r="A529" s="22"/>
      <c r="B529" s="18" t="s">
        <v>416</v>
      </c>
      <c r="C529" s="18" t="s">
        <v>340</v>
      </c>
      <c r="D529" s="18" t="s">
        <v>337</v>
      </c>
      <c r="E529" s="22"/>
      <c r="F529" s="5"/>
      <c r="G529" s="6"/>
      <c r="H529" s="42">
        <v>302.5</v>
      </c>
      <c r="I529" s="43">
        <f t="shared" si="62"/>
        <v>332.75</v>
      </c>
    </row>
    <row r="530" spans="1:9" x14ac:dyDescent="0.2">
      <c r="A530" s="33"/>
      <c r="B530" s="38">
        <v>22</v>
      </c>
      <c r="C530" s="14" t="s">
        <v>417</v>
      </c>
      <c r="D530" s="33"/>
      <c r="E530" s="33"/>
      <c r="F530" s="33"/>
      <c r="G530" s="33"/>
      <c r="H530" s="50"/>
      <c r="I530" s="26"/>
    </row>
    <row r="531" spans="1:9" x14ac:dyDescent="0.2">
      <c r="A531" s="22"/>
      <c r="B531" s="18" t="s">
        <v>418</v>
      </c>
      <c r="C531" s="18" t="s">
        <v>336</v>
      </c>
      <c r="D531" s="18" t="s">
        <v>337</v>
      </c>
      <c r="E531" s="22"/>
      <c r="F531" s="5"/>
      <c r="G531" s="6"/>
      <c r="H531" s="42">
        <v>24.2</v>
      </c>
      <c r="I531" s="43">
        <f t="shared" ref="I531:I534" si="63">(H531*1.1)</f>
        <v>26.62</v>
      </c>
    </row>
    <row r="532" spans="1:9" x14ac:dyDescent="0.2">
      <c r="A532" s="22"/>
      <c r="B532" s="18" t="s">
        <v>419</v>
      </c>
      <c r="C532" s="18" t="s">
        <v>338</v>
      </c>
      <c r="D532" s="18" t="s">
        <v>337</v>
      </c>
      <c r="E532" s="22"/>
      <c r="F532" s="5"/>
      <c r="G532" s="6"/>
      <c r="H532" s="42">
        <v>24.2</v>
      </c>
      <c r="I532" s="43">
        <f t="shared" si="63"/>
        <v>26.62</v>
      </c>
    </row>
    <row r="533" spans="1:9" x14ac:dyDescent="0.2">
      <c r="A533" s="22"/>
      <c r="B533" s="18" t="s">
        <v>420</v>
      </c>
      <c r="C533" s="18" t="s">
        <v>339</v>
      </c>
      <c r="D533" s="18" t="s">
        <v>337</v>
      </c>
      <c r="E533" s="22"/>
      <c r="F533" s="5"/>
      <c r="G533" s="6"/>
      <c r="H533" s="42">
        <v>24.2</v>
      </c>
      <c r="I533" s="43">
        <f t="shared" si="63"/>
        <v>26.62</v>
      </c>
    </row>
    <row r="534" spans="1:9" x14ac:dyDescent="0.2">
      <c r="A534" s="22"/>
      <c r="B534" s="18" t="s">
        <v>421</v>
      </c>
      <c r="C534" s="18" t="s">
        <v>340</v>
      </c>
      <c r="D534" s="18" t="s">
        <v>337</v>
      </c>
      <c r="E534" s="22"/>
      <c r="F534" s="5"/>
      <c r="G534" s="6"/>
      <c r="H534" s="42">
        <v>24.2</v>
      </c>
      <c r="I534" s="43">
        <f t="shared" si="63"/>
        <v>26.62</v>
      </c>
    </row>
    <row r="535" spans="1:9" x14ac:dyDescent="0.2">
      <c r="A535" s="41"/>
      <c r="B535" s="41"/>
      <c r="C535" s="41"/>
      <c r="D535" s="15"/>
      <c r="E535" s="41"/>
      <c r="F535" s="41"/>
    </row>
  </sheetData>
  <mergeCells count="126">
    <mergeCell ref="A1:F1"/>
    <mergeCell ref="A2:F2"/>
    <mergeCell ref="D327:E327"/>
    <mergeCell ref="D328:E328"/>
    <mergeCell ref="A4:I4"/>
    <mergeCell ref="A6:I6"/>
    <mergeCell ref="A29:I29"/>
    <mergeCell ref="A92:I92"/>
    <mergeCell ref="A109:I109"/>
    <mergeCell ref="D329:E329"/>
    <mergeCell ref="D330:E330"/>
    <mergeCell ref="A331:F331"/>
    <mergeCell ref="D332:E332"/>
    <mergeCell ref="A150:F150"/>
    <mergeCell ref="A211:F211"/>
    <mergeCell ref="A262:F262"/>
    <mergeCell ref="A305:F305"/>
    <mergeCell ref="D326:E326"/>
    <mergeCell ref="D339:E339"/>
    <mergeCell ref="D340:E340"/>
    <mergeCell ref="D341:E341"/>
    <mergeCell ref="D342:E342"/>
    <mergeCell ref="D343:E343"/>
    <mergeCell ref="D344:E344"/>
    <mergeCell ref="D333:E333"/>
    <mergeCell ref="D334:E334"/>
    <mergeCell ref="D335:E335"/>
    <mergeCell ref="D336:E336"/>
    <mergeCell ref="D337:E337"/>
    <mergeCell ref="D338:E338"/>
    <mergeCell ref="D351:E351"/>
    <mergeCell ref="D352:E352"/>
    <mergeCell ref="D353:E353"/>
    <mergeCell ref="D354:E354"/>
    <mergeCell ref="D355:E355"/>
    <mergeCell ref="D356:E356"/>
    <mergeCell ref="D345:E345"/>
    <mergeCell ref="D346:E346"/>
    <mergeCell ref="D347:E347"/>
    <mergeCell ref="D348:E348"/>
    <mergeCell ref="D349:E349"/>
    <mergeCell ref="D350:E350"/>
    <mergeCell ref="D363:E363"/>
    <mergeCell ref="D364:E364"/>
    <mergeCell ref="D365:E365"/>
    <mergeCell ref="A366:F366"/>
    <mergeCell ref="D367:E367"/>
    <mergeCell ref="D368:E368"/>
    <mergeCell ref="D357:E357"/>
    <mergeCell ref="D358:E358"/>
    <mergeCell ref="D359:E359"/>
    <mergeCell ref="D360:E360"/>
    <mergeCell ref="A361:F361"/>
    <mergeCell ref="D362:E362"/>
    <mergeCell ref="A375:F375"/>
    <mergeCell ref="D376:E376"/>
    <mergeCell ref="D377:E377"/>
    <mergeCell ref="D378:E378"/>
    <mergeCell ref="D379:E379"/>
    <mergeCell ref="D380:E380"/>
    <mergeCell ref="D369:E369"/>
    <mergeCell ref="A370:F370"/>
    <mergeCell ref="D371:E371"/>
    <mergeCell ref="D372:E372"/>
    <mergeCell ref="D373:E373"/>
    <mergeCell ref="D374:E374"/>
    <mergeCell ref="D387:E387"/>
    <mergeCell ref="D388:E388"/>
    <mergeCell ref="D389:E389"/>
    <mergeCell ref="D390:E390"/>
    <mergeCell ref="D391:E391"/>
    <mergeCell ref="D392:E392"/>
    <mergeCell ref="D381:E381"/>
    <mergeCell ref="A382:F382"/>
    <mergeCell ref="D383:E383"/>
    <mergeCell ref="D384:E384"/>
    <mergeCell ref="A385:F385"/>
    <mergeCell ref="D386:E386"/>
    <mergeCell ref="D399:E399"/>
    <mergeCell ref="D400:E400"/>
    <mergeCell ref="D401:E401"/>
    <mergeCell ref="D402:E402"/>
    <mergeCell ref="D403:E403"/>
    <mergeCell ref="D404:E404"/>
    <mergeCell ref="D393:E393"/>
    <mergeCell ref="A394:F394"/>
    <mergeCell ref="D395:E395"/>
    <mergeCell ref="D396:E396"/>
    <mergeCell ref="D397:E397"/>
    <mergeCell ref="D398:E398"/>
    <mergeCell ref="D411:E411"/>
    <mergeCell ref="D412:E412"/>
    <mergeCell ref="D413:E413"/>
    <mergeCell ref="D414:E414"/>
    <mergeCell ref="D415:E415"/>
    <mergeCell ref="D416:E416"/>
    <mergeCell ref="D405:E405"/>
    <mergeCell ref="D406:E406"/>
    <mergeCell ref="D407:E407"/>
    <mergeCell ref="D408:E408"/>
    <mergeCell ref="D409:E409"/>
    <mergeCell ref="D410:E410"/>
    <mergeCell ref="D423:E423"/>
    <mergeCell ref="A424:F424"/>
    <mergeCell ref="D425:E425"/>
    <mergeCell ref="D426:E426"/>
    <mergeCell ref="D427:E427"/>
    <mergeCell ref="D428:E428"/>
    <mergeCell ref="D417:E417"/>
    <mergeCell ref="D418:E418"/>
    <mergeCell ref="D419:E419"/>
    <mergeCell ref="D420:E420"/>
    <mergeCell ref="D421:E421"/>
    <mergeCell ref="D422:E422"/>
    <mergeCell ref="D435:E435"/>
    <mergeCell ref="D436:E436"/>
    <mergeCell ref="D437:E437"/>
    <mergeCell ref="D438:E438"/>
    <mergeCell ref="D439:E439"/>
    <mergeCell ref="A470:F470"/>
    <mergeCell ref="D429:E429"/>
    <mergeCell ref="D430:E430"/>
    <mergeCell ref="D431:E431"/>
    <mergeCell ref="D432:E432"/>
    <mergeCell ref="D433:E433"/>
    <mergeCell ref="D434:E434"/>
  </mergeCells>
  <pageMargins left="0.7" right="0.7" top="0.75" bottom="0.75" header="0.3" footer="0.3"/>
  <pageSetup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 3</vt:lpstr>
    </vt:vector>
  </TitlesOfParts>
  <Company>Boomer Environmental,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Lynn Mosier</dc:creator>
  <cp:lastModifiedBy>OMES</cp:lastModifiedBy>
  <cp:lastPrinted>2018-07-09T14:42:07Z</cp:lastPrinted>
  <dcterms:created xsi:type="dcterms:W3CDTF">2017-08-03T15:43:39Z</dcterms:created>
  <dcterms:modified xsi:type="dcterms:W3CDTF">2018-07-09T14:42:25Z</dcterms:modified>
</cp:coreProperties>
</file>