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7335" yWindow="495" windowWidth="12030" windowHeight="7005"/>
  </bookViews>
  <sheets>
    <sheet name="State-Use Pricing"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U">#REF!</definedName>
    <definedName name="_1990">#REF!</definedName>
    <definedName name="_2">#REF!</definedName>
    <definedName name="_32ACT">#REF!</definedName>
    <definedName name="_del2" hidden="1">{"Statements",#N/A,FALSE,"Int'l Consolidation";"Reconciliation",#N/A,FALSE,"Int'l Consolidation"}</definedName>
    <definedName name="_TEX90">#REF!</definedName>
    <definedName name="ACTUALS">#REF!</definedName>
    <definedName name="ACTUALS3">#REF!</definedName>
    <definedName name="ACTUALS4">#REF!</definedName>
    <definedName name="asdfasdf" hidden="1">{"Statements",#N/A,FALSE,"Int'l Consolidation";"Reconciliation",#N/A,FALSE,"Int'l Consolidation"}</definedName>
    <definedName name="asdgasdf">'[1]2003'!$HI$7517</definedName>
    <definedName name="AUTO">[2]B!$A$1</definedName>
    <definedName name="buygroup_tab">#REF!</definedName>
    <definedName name="CI">[3]C!$A$1</definedName>
    <definedName name="CustomersCalc">#N/A</definedName>
    <definedName name="DATA">#REF!</definedName>
    <definedName name="del" hidden="1">{"Statements",#N/A,FALSE,"Int'l Consolidation";"Reconciliation",#N/A,FALSE,"Int'l Consolidation"}</definedName>
    <definedName name="DeliverableStageName">#REF!</definedName>
    <definedName name="HOME">#REF!</definedName>
    <definedName name="IND">[4]D!$A$1</definedName>
    <definedName name="INTL">[5]E!$A$1</definedName>
    <definedName name="lookup">#REF!</definedName>
    <definedName name="MATL">#REF!</definedName>
    <definedName name="MONTH">'[6]Traditional P&amp;L'!$A$10</definedName>
    <definedName name="oh">#REF!</definedName>
    <definedName name="p" hidden="1">{"Statements",#N/A,FALSE,"Int'l Consolidation";"Reconciliation",#N/A,FALSE,"Int'l Consolidation"}</definedName>
    <definedName name="PGHEAD">'[7]2003'!#REF!</definedName>
    <definedName name="_xlnm.Print_Area" localSheetId="0">'State-Use Pricing'!$A$1:$J$70</definedName>
    <definedName name="Print_Area_MI">'[7]2003'!#REF!</definedName>
    <definedName name="projdistname">#REF!</definedName>
    <definedName name="ProjectNameMD">#REF!</definedName>
    <definedName name="PURELL">[8]G!#REF!</definedName>
    <definedName name="QPD">[9]F!$A$1</definedName>
    <definedName name="qrySMSTracking">[10]qrySMSTracking!#REF!</definedName>
    <definedName name="rep_tab">#REF!</definedName>
    <definedName name="TABLE">'[7]2003'!#REF!</definedName>
    <definedName name="TableName">"Dummy"</definedName>
    <definedName name="TimePeriodsCalc">#N/A</definedName>
    <definedName name="TRADE">'[6]Traditional P&amp;L'!$A$7</definedName>
    <definedName name="UDAGINT">'[7]2003'!#REF!</definedName>
    <definedName name="wrn.International._.Consolidation." hidden="1">{"Statements",#N/A,FALSE,"Int'l Consolidation";"Reconciliation",#N/A,FALSE,"Int'l Consolidation"}</definedName>
    <definedName name="YTDNET">'[6]Traditional P&amp;L'!$A$13</definedName>
  </definedNames>
  <calcPr calcId="125725"/>
</workbook>
</file>

<file path=xl/calcChain.xml><?xml version="1.0" encoding="utf-8"?>
<calcChain xmlns="http://schemas.openxmlformats.org/spreadsheetml/2006/main">
  <c r="J17" i="1"/>
  <c r="J33"/>
  <c r="J21"/>
  <c r="I62"/>
  <c r="J60"/>
  <c r="J59"/>
  <c r="J58"/>
  <c r="J57"/>
  <c r="J53"/>
  <c r="J54"/>
  <c r="J47"/>
  <c r="J52"/>
  <c r="J44"/>
  <c r="J43"/>
  <c r="J40"/>
  <c r="J39"/>
  <c r="J45"/>
  <c r="J20"/>
  <c r="J18"/>
  <c r="J14"/>
  <c r="J32"/>
  <c r="J29"/>
  <c r="J25"/>
  <c r="J61"/>
  <c r="J38"/>
  <c r="J41"/>
  <c r="J42"/>
  <c r="J46"/>
  <c r="J48"/>
  <c r="J49"/>
  <c r="J50"/>
  <c r="J51"/>
  <c r="J55"/>
  <c r="J56"/>
  <c r="J37"/>
  <c r="J26"/>
  <c r="J27"/>
  <c r="J28"/>
  <c r="J30"/>
  <c r="J31"/>
  <c r="J34"/>
  <c r="J35"/>
  <c r="J19"/>
  <c r="J22"/>
  <c r="J23"/>
  <c r="J16"/>
  <c r="J15"/>
  <c r="J62" l="1"/>
</calcChain>
</file>

<file path=xl/sharedStrings.xml><?xml version="1.0" encoding="utf-8"?>
<sst xmlns="http://schemas.openxmlformats.org/spreadsheetml/2006/main" count="193" uniqueCount="137">
  <si>
    <t>Product Description</t>
  </si>
  <si>
    <t>Size</t>
  </si>
  <si>
    <t>4 oz.</t>
  </si>
  <si>
    <t>1/2 Gallon</t>
  </si>
  <si>
    <t>1 Gallon</t>
  </si>
  <si>
    <t>535mL</t>
  </si>
  <si>
    <t>2 oz.</t>
  </si>
  <si>
    <t>8 oz.</t>
  </si>
  <si>
    <t>12 oz.</t>
  </si>
  <si>
    <t>Price</t>
  </si>
  <si>
    <t>Product Number</t>
  </si>
  <si>
    <t xml:space="preserve">1200 mL </t>
  </si>
  <si>
    <t>Quantity Per Case</t>
  </si>
  <si>
    <t>Total</t>
  </si>
  <si>
    <t>191903-02</t>
  </si>
  <si>
    <t>X</t>
  </si>
  <si>
    <t>191304-03</t>
  </si>
  <si>
    <t>191904-02</t>
  </si>
  <si>
    <t>700 mL</t>
  </si>
  <si>
    <t>191912-02</t>
  </si>
  <si>
    <t>191916-02</t>
  </si>
  <si>
    <t>1200 mL</t>
  </si>
  <si>
    <r>
      <rPr>
        <b/>
        <sz val="16"/>
        <color theme="1"/>
        <rFont val="Calibri"/>
        <family val="2"/>
        <scheme val="minor"/>
      </rPr>
      <t>PURELL ADX-12 WHITE/WHITE DISPENSER</t>
    </r>
    <r>
      <rPr>
        <sz val="16"/>
        <color theme="1"/>
        <rFont val="Calibri"/>
        <family val="2"/>
        <scheme val="minor"/>
      </rPr>
      <t xml:space="preserve">
High capacity PURELL® dispenser is ideal for high traffic areas. Large sight window, skylight and crystal clear refill bottles (not included) make it easy to check fill status. Converts to a locking dispenser at any time. Fully ADA compliant. Lifetime guarantee. </t>
    </r>
  </si>
  <si>
    <t>198803-03</t>
  </si>
  <si>
    <t>198804-03</t>
  </si>
  <si>
    <t>198802-03</t>
  </si>
  <si>
    <r>
      <rPr>
        <b/>
        <sz val="16"/>
        <color theme="1"/>
        <rFont val="Calibri"/>
        <family val="2"/>
        <scheme val="minor"/>
      </rPr>
      <t>PURELL ADX-7 WHITE/WHITE DISPENSER</t>
    </r>
    <r>
      <rPr>
        <sz val="16"/>
        <color theme="1"/>
        <rFont val="Calibri"/>
        <family val="2"/>
        <scheme val="minor"/>
      </rPr>
      <t xml:space="preserve">
700 mL PURELL® dispenser is ideal for tight spaces. Large sight window, skylight and crystal clear refill bottles make it easy to check fill status. Converts to a locking dispenser at any time by simply removing the key from inside the dispenser. Fully ADA compliant. Lifetime guarantee.</t>
    </r>
  </si>
  <si>
    <t>198703-04</t>
  </si>
  <si>
    <t>198704-04</t>
  </si>
  <si>
    <t>1250 mL</t>
  </si>
  <si>
    <t>198812-03</t>
  </si>
  <si>
    <t>198813-03</t>
  </si>
  <si>
    <t xml:space="preserve">LTX DISPENSERS AND REFILLS </t>
  </si>
  <si>
    <t>199690-24</t>
  </si>
  <si>
    <r>
      <rPr>
        <b/>
        <sz val="16"/>
        <color theme="1"/>
        <rFont val="Calibri"/>
        <family val="2"/>
        <scheme val="minor"/>
      </rPr>
      <t xml:space="preserve">PURELL INSTANT HAND SANITIZER GEL WITH BIOBASED CONTENT </t>
    </r>
    <r>
      <rPr>
        <sz val="16"/>
        <color theme="1"/>
        <rFont val="Calibri"/>
        <family val="2"/>
        <scheme val="minor"/>
      </rPr>
      <t xml:space="preserve">
Biobased PURELL kills 99.99% of most common germs that may cause illness. </t>
    </r>
  </si>
  <si>
    <t>199651-24</t>
  </si>
  <si>
    <r>
      <rPr>
        <b/>
        <sz val="16"/>
        <color theme="1"/>
        <rFont val="Calibri"/>
        <family val="2"/>
        <scheme val="minor"/>
      </rPr>
      <t xml:space="preserve">GOJO ECOPREFERRED PUMICE HAND CLEANER </t>
    </r>
    <r>
      <rPr>
        <sz val="16"/>
        <color theme="1"/>
        <rFont val="Calibri"/>
        <family val="2"/>
        <scheme val="minor"/>
      </rPr>
      <t xml:space="preserve">
Quick-acting lotion formulation with pumice scrubbing particles for removing a broad range of industrial soils, medium dirt and grease. Refreshing Lime Scent.</t>
    </r>
  </si>
  <si>
    <r>
      <rPr>
        <b/>
        <sz val="16"/>
        <color theme="1"/>
        <rFont val="Calibri"/>
        <family val="2"/>
        <scheme val="minor"/>
      </rPr>
      <t xml:space="preserve">GOJO NATURAL* ORANGE™ PUMICE HAND CLEANER </t>
    </r>
    <r>
      <rPr>
        <sz val="16"/>
        <color theme="1"/>
        <rFont val="Calibri"/>
        <family val="2"/>
        <scheme val="minor"/>
      </rPr>
      <t xml:space="preserve">
Quick-acting lotion formula with pumice scrubbing particles for cleaning a broad range of industrial soils, medium dirts and grease. Orange citrus scent. *NATURAL INGREDIENT</t>
    </r>
  </si>
  <si>
    <r>
      <rPr>
        <b/>
        <sz val="16"/>
        <color theme="1"/>
        <rFont val="Calibri"/>
        <family val="2"/>
        <scheme val="minor"/>
      </rPr>
      <t>GOJO NATURAL* ORANGE</t>
    </r>
    <r>
      <rPr>
        <b/>
        <sz val="16"/>
        <color theme="1"/>
        <rFont val="Calibri"/>
        <family val="2"/>
      </rPr>
      <t>™</t>
    </r>
    <r>
      <rPr>
        <b/>
        <sz val="16"/>
        <color theme="1"/>
        <rFont val="Calibri"/>
        <family val="2"/>
        <scheme val="minor"/>
      </rPr>
      <t xml:space="preserve"> PUMICE HAND CLEANER </t>
    </r>
    <r>
      <rPr>
        <sz val="16"/>
        <color theme="1"/>
        <rFont val="Calibri"/>
        <family val="2"/>
        <scheme val="minor"/>
      </rPr>
      <t xml:space="preserve">
Quick-acting lotion formula with pumice scrubbing particles for cleaning a broad range of industrial soils, medium dirts and grease. Orange citrus scent.  *NATURAL INGREDIENT</t>
    </r>
  </si>
  <si>
    <r>
      <rPr>
        <b/>
        <sz val="16"/>
        <color theme="1"/>
        <rFont val="Calibri"/>
        <family val="2"/>
        <scheme val="minor"/>
      </rPr>
      <t>PURELL INSTANT HAND SANITIZER GEL</t>
    </r>
    <r>
      <rPr>
        <sz val="16"/>
        <color theme="1"/>
        <rFont val="Calibri"/>
        <family val="2"/>
        <scheme val="minor"/>
      </rPr>
      <t xml:space="preserve"> 
Kills 99.99% of most common germs. Specially formulated with moisturizers to leave hands feeling soft and refereshed. Alcohol-based. </t>
    </r>
  </si>
  <si>
    <t>199691-12</t>
  </si>
  <si>
    <t>193691-12</t>
  </si>
  <si>
    <t>195791-04</t>
  </si>
  <si>
    <r>
      <rPr>
        <b/>
        <sz val="16"/>
        <color theme="1"/>
        <rFont val="Calibri"/>
        <family val="2"/>
        <scheme val="minor"/>
      </rPr>
      <t>PURELL GREEN CERTIFIED INSTANT HAND SANITIZER GEL</t>
    </r>
    <r>
      <rPr>
        <sz val="16"/>
        <color theme="1"/>
        <rFont val="Calibri"/>
        <family val="2"/>
        <scheme val="minor"/>
      </rPr>
      <t xml:space="preserve">
Made from naturally renewable ethanol to meet the EcoLogo hand sanitizer standard for environmental leadership. USDA Certified Biobased product. Kills 99.99% of most common germs that may cause illness. </t>
    </r>
  </si>
  <si>
    <t>Wipes</t>
  </si>
  <si>
    <r>
      <rPr>
        <b/>
        <sz val="20"/>
        <rFont val="Calibri"/>
        <family val="2"/>
        <scheme val="minor"/>
      </rPr>
      <t xml:space="preserve">It's easy to make a real difference 
with the hand hygiene products you offer.
</t>
    </r>
    <r>
      <rPr>
        <sz val="16"/>
        <rFont val="Calibri"/>
        <family val="2"/>
        <scheme val="minor"/>
      </rPr>
      <t xml:space="preserve">Through GOJO GREEN HYGIENE Solutions, you'll discover the world's first portfolio of green certified, high performing restroom soaps and sanitizers. It's a complete program that supports your green cleaning efforts and commitment to sustainability with features you'd expect from the industry leader. </t>
    </r>
  </si>
  <si>
    <t xml:space="preserve">Total </t>
  </si>
  <si>
    <r>
      <rPr>
        <b/>
        <sz val="16"/>
        <color theme="1"/>
        <rFont val="Calibri"/>
        <family val="2"/>
        <scheme val="minor"/>
      </rPr>
      <t>PURELL GREEN CERTIFIED INSTANT HAND SANITIZER FOAM</t>
    </r>
    <r>
      <rPr>
        <sz val="16"/>
        <color theme="1"/>
        <rFont val="Calibri"/>
        <family val="2"/>
        <scheme val="minor"/>
      </rPr>
      <t xml:space="preserve">
The world's first Green Certified Hand Sanitizer! Made from 100% naturally renewable ethanol. USDA Certified Biobased product. Kills 99.99% of most common germs that may cause illness. </t>
    </r>
  </si>
  <si>
    <r>
      <rPr>
        <b/>
        <sz val="16"/>
        <color theme="1"/>
        <rFont val="Calibri"/>
        <family val="2"/>
        <scheme val="minor"/>
      </rPr>
      <t>PURELL SANITIZING HAND WIPES</t>
    </r>
    <r>
      <rPr>
        <sz val="16"/>
        <color theme="1"/>
        <rFont val="Calibri"/>
        <family val="2"/>
        <scheme val="minor"/>
      </rPr>
      <t xml:space="preserve">
Enhance guest and patient experience and satisfaction with economical towelettes that clean and sanitize. Individually wrapped. Made with 62% ethyl alcohol. </t>
    </r>
  </si>
  <si>
    <t xml:space="preserve">Purchase only through the NewView Oklahoma State-Use Program </t>
  </si>
  <si>
    <t>Order Quantity (Cases)</t>
  </si>
  <si>
    <r>
      <rPr>
        <b/>
        <sz val="16"/>
        <color theme="1"/>
        <rFont val="Calibri"/>
        <family val="2"/>
        <scheme val="minor"/>
      </rPr>
      <t xml:space="preserve">GOJO ADX-12 GREY/WHITE DISPENSER </t>
    </r>
    <r>
      <rPr>
        <sz val="16"/>
        <color theme="1"/>
        <rFont val="Calibri"/>
        <family val="2"/>
        <scheme val="minor"/>
      </rPr>
      <t xml:space="preserve">
High capacity 1250 mL GOJO® dispenser is ideal for high traffic areas. Large sight window, skylight and crystal clear refill bottles make it easy to check fill status. Converts to a locking dispenser at any time by simply removing the key from inside the dispenser. Fully ADA compliant. Lifetime guarantee. </t>
    </r>
  </si>
  <si>
    <t>535 mL</t>
  </si>
  <si>
    <t xml:space="preserve">Distributed By: </t>
  </si>
  <si>
    <t>501 N. Douglas Ave. Oklahoma City, OK 73106-5007</t>
  </si>
  <si>
    <t>Sales@newviewoklahoma.org</t>
  </si>
  <si>
    <r>
      <rPr>
        <b/>
        <sz val="16"/>
        <color theme="1"/>
        <rFont val="Calibri"/>
        <family val="2"/>
        <scheme val="minor"/>
      </rPr>
      <t>PURELL LTX-12 White/White Dispenser</t>
    </r>
    <r>
      <rPr>
        <sz val="12"/>
        <color theme="1"/>
        <rFont val="Calibri"/>
        <family val="2"/>
        <scheme val="minor"/>
      </rPr>
      <t xml:space="preserve">
High capacity 1200mL dispenser is ideal for high traffic areas. Lifetime Performance Guarantee; including batteries. GOJO SMART ELECTRONICS technology minimizes energy use per actuation, eliminating need to change batteries over the life of the system in most installations. Large sight window, skylight and clear refill bottles make it easy to check fill status. CONTROLLED COLLAPSE refills hold their shape as they empty for a more attractive appearance. Easily converts to locking dispenser. Removable pump makes recycling easy. SANITARY SEALED™ refills made of durable, recyclable PET material, using 30% less plastic than rigid HDPE bottles. Fully ADA compliant</t>
    </r>
  </si>
  <si>
    <r>
      <rPr>
        <b/>
        <sz val="16"/>
        <color theme="1"/>
        <rFont val="Calibri"/>
        <family val="2"/>
        <scheme val="minor"/>
      </rPr>
      <t>PURELL LTX-7 White/White Dispenser</t>
    </r>
    <r>
      <rPr>
        <sz val="14"/>
        <color theme="1"/>
        <rFont val="Calibri"/>
        <family val="2"/>
        <scheme val="minor"/>
      </rPr>
      <t xml:space="preserve">
Compact 700mL dispenser is ideal for tight spaces. Lifetime Performance Guarantee; including batteries. GOJO SMART ELECTRONICS technology minimizes energy use per actuation, eliminating need to change batteries over the life of the system in most installations. Large sight window, skylight and clear refill bottles make it easy to check fill status. Easily converts to locking dispenser. Fully ADA compliant.</t>
    </r>
  </si>
  <si>
    <r>
      <rPr>
        <b/>
        <sz val="16"/>
        <color theme="1"/>
        <rFont val="Calibri"/>
        <family val="2"/>
        <scheme val="minor"/>
      </rPr>
      <t xml:space="preserve">GOJO LTX-12 GREY/WHITE DISPENSER </t>
    </r>
    <r>
      <rPr>
        <sz val="12"/>
        <color theme="1"/>
        <rFont val="Calibri"/>
        <family val="2"/>
        <scheme val="minor"/>
      </rPr>
      <t xml:space="preserve">
High capacity 1200mL dispenser is ideal for high traffic areas. Lifetime Performance Guarantee; including batteries. GOJO SMART ELECTRONICS technology minimizes energy use per actuation, eliminating need to change batteries over the life of the system in most installations. Large sight window, skylight and clear refill bottles make it easy to check fill status. CONTROLLED COLLAPSE refills hold their shape as they empty for a more attractive appearance. Easily converts to locking dispenser. Removable pump makes recycling easy. SANITARY SEALED™ refills made of durable, recyclable PET material, using 30% less plastic than rigid HDPE bottles. Fully ADA compliant</t>
    </r>
  </si>
  <si>
    <r>
      <rPr>
        <b/>
        <sz val="16"/>
        <color theme="1"/>
        <rFont val="Calibri"/>
        <family val="2"/>
        <scheme val="minor"/>
      </rPr>
      <t>LUXURY FOAM ANTIBACTERIAL HANDWASH</t>
    </r>
    <r>
      <rPr>
        <sz val="16"/>
        <color theme="1"/>
        <rFont val="Calibri"/>
        <family val="2"/>
        <scheme val="minor"/>
      </rPr>
      <t xml:space="preserve">
Smooth, orange foaming handwash with germ-killing power in an orange blossom fragrance.</t>
    </r>
  </si>
  <si>
    <t>195762-04</t>
  </si>
  <si>
    <t>Please return via email to: sales@newviewoklahoma.org</t>
  </si>
  <si>
    <t>Agency Name:</t>
  </si>
  <si>
    <t>Contact Name:</t>
  </si>
  <si>
    <t>Department:</t>
  </si>
  <si>
    <t>405 232 4644</t>
  </si>
  <si>
    <t>ext 252</t>
  </si>
  <si>
    <t>191920-01</t>
  </si>
  <si>
    <t>191320-01</t>
  </si>
  <si>
    <t>191984-01</t>
  </si>
  <si>
    <t>198820-01</t>
  </si>
  <si>
    <t>198720-01</t>
  </si>
  <si>
    <t>198884-01</t>
  </si>
  <si>
    <r>
      <rPr>
        <b/>
        <sz val="16"/>
        <color theme="1"/>
        <rFont val="Calibri"/>
        <family val="2"/>
        <scheme val="minor"/>
      </rPr>
      <t>PURELL ADVANCED GREEN CERTIFIED INSTANT HAND SANITZER GEL</t>
    </r>
    <r>
      <rPr>
        <sz val="16"/>
        <color theme="1"/>
        <rFont val="Calibri"/>
        <family val="2"/>
        <scheme val="minor"/>
      </rPr>
      <t xml:space="preserve">
Hand sanitizer gel that contains ingredients made from natural renewable resources. Kills more than 99.99% of most common germs. Green certified. Meets EcoLogo® hand sanitizer standard for environmental leadership and proven performance. Scientifically advanced, patent-pending formulation outperforms other hand sanitizers ounce for ounce. SANITARY SEALED</t>
    </r>
    <r>
      <rPr>
        <sz val="16"/>
        <color theme="1"/>
        <rFont val="Calibri"/>
        <family val="2"/>
      </rPr>
      <t xml:space="preserve">™                                                   </t>
    </r>
    <r>
      <rPr>
        <sz val="16"/>
        <color theme="1"/>
        <rFont val="Calibri"/>
        <family val="2"/>
        <scheme val="minor"/>
      </rPr>
      <t xml:space="preserve"> </t>
    </r>
    <r>
      <rPr>
        <b/>
        <sz val="16"/>
        <color theme="1"/>
        <rFont val="Calibri"/>
        <family val="2"/>
        <scheme val="minor"/>
      </rPr>
      <t>For use in PURELL LTX-12 dispenser</t>
    </r>
  </si>
  <si>
    <r>
      <rPr>
        <b/>
        <sz val="16"/>
        <color theme="1"/>
        <rFont val="Calibri"/>
        <family val="2"/>
        <scheme val="minor"/>
      </rPr>
      <t>GOJO CITRUS GINGER FOAM HAND AND SHOWERWASH</t>
    </r>
    <r>
      <rPr>
        <sz val="16"/>
        <color theme="1"/>
        <rFont val="Calibri"/>
        <family val="2"/>
        <scheme val="minor"/>
      </rPr>
      <t xml:space="preserve">
This all-in-one body wash, shampoo, and hand soap offers a refreshing blend of citrus extracts and ginger to enhance the shower experience. Enriched with natural moisturizers and conditioners for skin and hair. USDA certified biobased formulation. EcoLogo™ certified. Foaming formula delights users while supporting a healthy environment.           </t>
    </r>
    <r>
      <rPr>
        <b/>
        <sz val="16"/>
        <color theme="1"/>
        <rFont val="Calibri"/>
        <family val="2"/>
        <scheme val="minor"/>
      </rPr>
      <t>For use in GOJO ADX-12 dispenser</t>
    </r>
  </si>
  <si>
    <r>
      <rPr>
        <b/>
        <sz val="16"/>
        <color theme="1"/>
        <rFont val="Calibri"/>
        <family val="2"/>
        <scheme val="minor"/>
      </rPr>
      <t>GOJO ANTIBACTERIAL PLUM HANDWASH</t>
    </r>
    <r>
      <rPr>
        <sz val="16"/>
        <color theme="1"/>
        <rFont val="Calibri"/>
        <family val="2"/>
        <scheme val="minor"/>
      </rPr>
      <t xml:space="preserve">
High-performance, antibacterial hand soap offers luxurious lather and an appealing plum fragrance. Attractive purple color. Enriched with a moisturizer, natural extract and skin conditioner. USDA certified biobased formulation.                                                                                                            </t>
    </r>
    <r>
      <rPr>
        <b/>
        <sz val="16"/>
        <color theme="1"/>
        <rFont val="Calibri"/>
        <family val="2"/>
        <scheme val="minor"/>
      </rPr>
      <t>For use in GOJO ADX-12 dispenser</t>
    </r>
  </si>
  <si>
    <r>
      <rPr>
        <b/>
        <sz val="16"/>
        <color theme="1"/>
        <rFont val="Calibri"/>
        <family val="2"/>
        <scheme val="minor"/>
      </rPr>
      <t>PURELL ADVANCED GREEN CERTIFIED INSTANT HAND SANITIZER FOAM</t>
    </r>
    <r>
      <rPr>
        <sz val="16"/>
        <color theme="1"/>
        <rFont val="Calibri"/>
        <family val="2"/>
        <scheme val="minor"/>
      </rPr>
      <t xml:space="preserve">
Hand sanitizer foam that contains ingredients made from natural renewable resources. Kills more than 99.99% of most common germs. Green certified. Includes a nourishing blend of four skin conditioners.  </t>
    </r>
    <r>
      <rPr>
        <b/>
        <sz val="16"/>
        <color theme="1"/>
        <rFont val="Calibri"/>
        <family val="2"/>
        <scheme val="minor"/>
      </rPr>
      <t>For use in PURELL ADX-7 dispenser</t>
    </r>
  </si>
  <si>
    <r>
      <rPr>
        <b/>
        <sz val="16"/>
        <color theme="1"/>
        <rFont val="Calibri"/>
        <family val="2"/>
        <scheme val="minor"/>
      </rPr>
      <t>PURELL ADVANCED GREEN CERTIFIED INSTANT HAND SANITIZER GEL</t>
    </r>
    <r>
      <rPr>
        <sz val="16"/>
        <color theme="1"/>
        <rFont val="Calibri"/>
        <family val="2"/>
        <scheme val="minor"/>
      </rPr>
      <t xml:space="preserve">
Hand sanitizer gel that contains ingredients made from natural renewable resources. Kills more than 99.99% of most common germs. Green certified. Includes a nourishing blend of four skin conditioners. </t>
    </r>
    <r>
      <rPr>
        <b/>
        <sz val="16"/>
        <color theme="1"/>
        <rFont val="Calibri"/>
        <family val="2"/>
        <scheme val="minor"/>
      </rPr>
      <t>For use in PURELL ADX-7 dispenser</t>
    </r>
  </si>
  <si>
    <r>
      <rPr>
        <b/>
        <sz val="16"/>
        <color theme="1"/>
        <rFont val="Calibri"/>
        <family val="2"/>
        <scheme val="minor"/>
      </rPr>
      <t>PURELL ADVANCED GREEN CERTIFIED INSTANT HAND SANITIZER FOAM</t>
    </r>
    <r>
      <rPr>
        <sz val="16"/>
        <color theme="1"/>
        <rFont val="Calibri"/>
        <family val="2"/>
        <scheme val="minor"/>
      </rPr>
      <t xml:space="preserve">
Hand sanitizer foam that contains ingredients made from natural renewable resources. Kills more than 99.99% of most common germs. Green certified. Includes a nourishing blend of four skin conditioners. </t>
    </r>
    <r>
      <rPr>
        <b/>
        <sz val="16"/>
        <color theme="1"/>
        <rFont val="Calibri"/>
        <family val="2"/>
        <scheme val="minor"/>
      </rPr>
      <t>For use in PURELL ADX-12 dispenser</t>
    </r>
    <r>
      <rPr>
        <sz val="16"/>
        <color theme="1"/>
        <rFont val="Calibri"/>
        <family val="2"/>
        <scheme val="minor"/>
      </rPr>
      <t xml:space="preserve"> </t>
    </r>
  </si>
  <si>
    <r>
      <rPr>
        <b/>
        <sz val="16"/>
        <color theme="1"/>
        <rFont val="Calibri"/>
        <family val="2"/>
        <scheme val="minor"/>
      </rPr>
      <t>PURELL ADVANCED GREEN CERTIFIED INSTANT HAND SANITIZER GEL</t>
    </r>
    <r>
      <rPr>
        <sz val="16"/>
        <color theme="1"/>
        <rFont val="Calibri"/>
        <family val="2"/>
        <scheme val="minor"/>
      </rPr>
      <t xml:space="preserve">
Hand sanitizer gel that contains ingredients made from natural renewable resources. Kills more than 99.99% of most common germs. Green certified. Includes a nourishing blend of four skin conditioners. </t>
    </r>
    <r>
      <rPr>
        <b/>
        <sz val="16"/>
        <color theme="1"/>
        <rFont val="Calibri"/>
        <family val="2"/>
        <scheme val="minor"/>
      </rPr>
      <t xml:space="preserve">For use in PURELL ADX-12 dispenser </t>
    </r>
  </si>
  <si>
    <r>
      <rPr>
        <b/>
        <sz val="16"/>
        <color theme="1"/>
        <rFont val="Calibri"/>
        <family val="2"/>
        <scheme val="minor"/>
      </rPr>
      <t>PURELL ADVANCED GREEN CERTIFIED INSTANT HAND SANITZER FOAM</t>
    </r>
    <r>
      <rPr>
        <sz val="16"/>
        <color theme="1"/>
        <rFont val="Calibri"/>
        <family val="2"/>
        <scheme val="minor"/>
      </rPr>
      <t xml:space="preserve">
Hand sanitizer gel that contains ingredients made from natural renewable resources. Kills more than 99.99% of most common germs. Green certified. Meets EcoLogo® hand sanitizer standard for environmental leadership and proven performance. Scientifically advanced, patent-pending formulation outperforms other hand sanitizers ounce for ounce. SANITARY SEALED</t>
    </r>
    <r>
      <rPr>
        <sz val="16"/>
        <color theme="1"/>
        <rFont val="Calibri"/>
        <family val="2"/>
      </rPr>
      <t>™</t>
    </r>
    <r>
      <rPr>
        <sz val="16"/>
        <color theme="1"/>
        <rFont val="Calibri"/>
        <family val="2"/>
        <scheme val="minor"/>
      </rPr>
      <t xml:space="preserve"> refills                                       </t>
    </r>
    <r>
      <rPr>
        <b/>
        <sz val="16"/>
        <color theme="1"/>
        <rFont val="Calibri"/>
        <family val="2"/>
        <scheme val="minor"/>
      </rPr>
      <t xml:space="preserve">For use in PURELL LTX-12 dispenser  </t>
    </r>
    <r>
      <rPr>
        <sz val="16"/>
        <color theme="1"/>
        <rFont val="Calibri"/>
        <family val="2"/>
        <scheme val="minor"/>
      </rPr>
      <t xml:space="preserve">        </t>
    </r>
  </si>
  <si>
    <r>
      <rPr>
        <b/>
        <sz val="16"/>
        <color theme="1"/>
        <rFont val="Calibri"/>
        <family val="2"/>
        <scheme val="minor"/>
      </rPr>
      <t>PURELL ADVANCED GREEN CERTIFIED INSTANT HAND SANITZER FOAM</t>
    </r>
    <r>
      <rPr>
        <sz val="16"/>
        <color theme="1"/>
        <rFont val="Calibri"/>
        <family val="2"/>
        <scheme val="minor"/>
      </rPr>
      <t xml:space="preserve">
Hand sanitizer gel that contains ingredients made from natural renewable resources. Kills more than 99.99% of most common germs. Green certified. Meets EcoLogo® hand sanitizer standard for environmental leadership and proven performance. Scientifically advanced, patent-pending formulation outperforms other hand sanitizers ounce for ounce. SANITARY SEALED</t>
    </r>
    <r>
      <rPr>
        <sz val="16"/>
        <color theme="1"/>
        <rFont val="Calibri"/>
        <family val="2"/>
      </rPr>
      <t>™</t>
    </r>
    <r>
      <rPr>
        <sz val="16"/>
        <color theme="1"/>
        <rFont val="Calibri"/>
        <family val="2"/>
        <scheme val="minor"/>
      </rPr>
      <t xml:space="preserve"> refills                                      </t>
    </r>
    <r>
      <rPr>
        <b/>
        <sz val="16"/>
        <color theme="1"/>
        <rFont val="Calibri"/>
        <family val="2"/>
        <scheme val="minor"/>
      </rPr>
      <t>For use in PURELL LTX-7 dispenser</t>
    </r>
  </si>
  <si>
    <r>
      <rPr>
        <b/>
        <sz val="16"/>
        <color theme="1"/>
        <rFont val="Calibri"/>
        <family val="2"/>
        <scheme val="minor"/>
      </rPr>
      <t xml:space="preserve">GOJO POMEBERRY FOAM HANDWASH  
</t>
    </r>
    <r>
      <rPr>
        <sz val="16"/>
        <color theme="1"/>
        <rFont val="Calibri"/>
        <family val="2"/>
        <scheme val="minor"/>
      </rPr>
      <t>Green certified foam hand soap offers luxurious lather and a pleasant pomegranate fragrance. Appealing blue color. Enriched with moisturizer, natural extract and skin conditioner. USDA certified biobased formulation. EcoLogo certified. Delights users while supporting a healthy environment. SANITARY SEALED</t>
    </r>
    <r>
      <rPr>
        <sz val="16"/>
        <color theme="1"/>
        <rFont val="Calibri"/>
        <family val="2"/>
      </rPr>
      <t>™</t>
    </r>
    <r>
      <rPr>
        <sz val="8"/>
        <color theme="1"/>
        <rFont val="Calibri"/>
        <family val="2"/>
      </rPr>
      <t xml:space="preserve"> </t>
    </r>
    <r>
      <rPr>
        <sz val="16"/>
        <color theme="1"/>
        <rFont val="Calibri"/>
        <family val="2"/>
      </rPr>
      <t>Refills</t>
    </r>
    <r>
      <rPr>
        <sz val="16"/>
        <color theme="1"/>
        <rFont val="Calibri"/>
        <family val="2"/>
        <scheme val="minor"/>
      </rPr>
      <t xml:space="preserve">                   </t>
    </r>
    <r>
      <rPr>
        <b/>
        <sz val="16"/>
        <color theme="1"/>
        <rFont val="Calibri"/>
        <family val="2"/>
        <scheme val="minor"/>
      </rPr>
      <t>For Use in GOJO LTX-12 dispenser</t>
    </r>
  </si>
  <si>
    <r>
      <rPr>
        <b/>
        <sz val="16"/>
        <color theme="1"/>
        <rFont val="Calibri"/>
        <family val="2"/>
        <scheme val="minor"/>
      </rPr>
      <t>PURELL SF607</t>
    </r>
    <r>
      <rPr>
        <b/>
        <sz val="16"/>
        <color theme="1"/>
        <rFont val="Calibri"/>
        <family val="2"/>
      </rPr>
      <t>™</t>
    </r>
    <r>
      <rPr>
        <b/>
        <sz val="8"/>
        <color theme="1"/>
        <rFont val="Calibri"/>
        <family val="2"/>
      </rPr>
      <t xml:space="preserve"> </t>
    </r>
    <r>
      <rPr>
        <b/>
        <sz val="16"/>
        <color theme="1"/>
        <rFont val="Calibri"/>
        <family val="2"/>
      </rPr>
      <t>INSTANT HAND SANITIZER FOAM</t>
    </r>
    <r>
      <rPr>
        <sz val="8"/>
        <color theme="1"/>
        <rFont val="Calibri"/>
        <family val="2"/>
      </rPr>
      <t xml:space="preserve">
 </t>
    </r>
    <r>
      <rPr>
        <sz val="16"/>
        <color theme="1"/>
        <rFont val="Calibri"/>
        <family val="2"/>
        <scheme val="minor"/>
      </rPr>
      <t xml:space="preserve">PURELL® SF607™ Instant Hand Sanitizing Foam kills 99.99% of most common germs that may cause illness. Perfect for use in facilities that require a non-alcohol solution. Thick foam formula clings to your hands. Fragrance-free; Dye-free; Dermatologist tested.                                </t>
    </r>
    <r>
      <rPr>
        <b/>
        <sz val="16"/>
        <color theme="1"/>
        <rFont val="Calibri"/>
        <family val="2"/>
        <scheme val="minor"/>
      </rPr>
      <t>For use in PURELL ADX-12 dispenser</t>
    </r>
  </si>
  <si>
    <r>
      <t xml:space="preserve">PURELL TOUCH FREE FLOOR STAND 
</t>
    </r>
    <r>
      <rPr>
        <sz val="16"/>
        <color theme="1"/>
        <rFont val="Calibri"/>
        <family val="2"/>
        <scheme val="minor"/>
      </rPr>
      <t xml:space="preserve">Freestanding stations makes PURELL® Instant Hand Sanitizer available anywhere. Great for high traffic areas or wherever crowds gather. For use with LTX-12™ dispensers.* Dispensers and refills sold separately. </t>
    </r>
  </si>
  <si>
    <t>Ship to Address:</t>
  </si>
  <si>
    <t>Phone Number:</t>
  </si>
  <si>
    <t>192424-DS</t>
  </si>
  <si>
    <t>190938-04</t>
  </si>
  <si>
    <t>190937-04</t>
  </si>
  <si>
    <t>190955-04</t>
  </si>
  <si>
    <t>190958-04</t>
  </si>
  <si>
    <t>191847-01</t>
  </si>
  <si>
    <t>190947-12</t>
  </si>
  <si>
    <t>14oz</t>
  </si>
  <si>
    <t>190945-01</t>
  </si>
  <si>
    <t>14 oz</t>
  </si>
  <si>
    <t>4.5 Lb</t>
  </si>
  <si>
    <t>1200 ml</t>
  </si>
  <si>
    <t>45 ml</t>
  </si>
  <si>
    <t>535 ml</t>
  </si>
  <si>
    <t>199625-01</t>
  </si>
  <si>
    <t>199031-01</t>
  </si>
  <si>
    <t>199111-01</t>
  </si>
  <si>
    <t>198145-01</t>
  </si>
  <si>
    <t>198150-01</t>
  </si>
  <si>
    <t>5 oz</t>
  </si>
  <si>
    <r>
      <rPr>
        <b/>
        <sz val="16"/>
        <color theme="1"/>
        <rFont val="Calibri"/>
        <family val="2"/>
        <scheme val="minor"/>
      </rPr>
      <t xml:space="preserve">PURELL® SF607™ HAND SANITIZER FOAM REFILL 
</t>
    </r>
    <r>
      <rPr>
        <sz val="16"/>
        <color theme="1"/>
        <rFont val="Calibri"/>
        <family val="2"/>
        <scheme val="minor"/>
      </rPr>
      <t xml:space="preserve">This benzalkonium chloride (BAK) formulation is ideal for environments where a non-alcohol hand sanitizer is required. Safe, effective and non-irritating. Kills 99.99% of most common germs that may cause illness. Dye-free and fragrance-free. Compatible with vinyl, nitrile and latex gloves.
</t>
    </r>
    <r>
      <rPr>
        <b/>
        <sz val="16"/>
        <color theme="1"/>
        <rFont val="Calibri"/>
        <family val="2"/>
        <scheme val="minor"/>
      </rPr>
      <t xml:space="preserve">For use in PURELL LTX-12 dispenser </t>
    </r>
  </si>
  <si>
    <r>
      <t xml:space="preserve">GOJO® PINK ANTIMICROBIAL LOTION SOAP
</t>
    </r>
    <r>
      <rPr>
        <sz val="16"/>
        <color theme="1"/>
        <rFont val="Calibri"/>
        <family val="2"/>
        <scheme val="minor"/>
      </rPr>
      <t>Economical lotion soap provides germ-killing action. Contains 0.3% chloroxylenol (PCMX). For general restroom use. Pleasant fragrance.</t>
    </r>
  </si>
  <si>
    <r>
      <t xml:space="preserve">GOJO NATURAL ORANGE SMOOTH HAND CLEANER
</t>
    </r>
    <r>
      <rPr>
        <sz val="16"/>
        <color theme="1"/>
        <rFont val="Calibri"/>
        <family val="2"/>
        <scheme val="minor"/>
      </rPr>
      <t>Quick-acting lotion formulation with an orange citrus fragrance (*natural citrus ingredient) for removing a broad range of industrial soils, medium dirt and grease.</t>
    </r>
  </si>
  <si>
    <r>
      <rPr>
        <b/>
        <sz val="16"/>
        <color theme="1"/>
        <rFont val="Calibri"/>
        <family val="2"/>
        <scheme val="minor"/>
      </rPr>
      <t xml:space="preserve">GOJO NATURAL ORANGE SMOOTH HAND CLEANER
</t>
    </r>
    <r>
      <rPr>
        <sz val="16"/>
        <color theme="1"/>
        <rFont val="Calibri"/>
        <family val="2"/>
        <scheme val="minor"/>
      </rPr>
      <t>Quick-acting lotion formulation with an orange citrus fragrance (*natural citrus ingredient) for removing a broad range of industrial soils, medium dirt and grease.</t>
    </r>
  </si>
  <si>
    <r>
      <rPr>
        <b/>
        <sz val="16"/>
        <color theme="1"/>
        <rFont val="Calibri"/>
        <family val="2"/>
        <scheme val="minor"/>
      </rPr>
      <t>GOJO ORIGINAL FORMULA HAND CLEANER</t>
    </r>
    <r>
      <rPr>
        <sz val="16"/>
        <color theme="1"/>
        <rFont val="Calibri"/>
        <family val="2"/>
        <scheme val="minor"/>
      </rPr>
      <t xml:space="preserve">
Crème formulation with soothing emollients for removing heavy grease, tar and oil. Rub, then wipe clean or rinse off.</t>
    </r>
  </si>
  <si>
    <r>
      <rPr>
        <b/>
        <sz val="16"/>
        <color theme="1"/>
        <rFont val="Calibri"/>
        <family val="2"/>
        <scheme val="minor"/>
      </rPr>
      <t xml:space="preserve">GOJO ORIGINAL FORMULA HAND CLEANER
</t>
    </r>
    <r>
      <rPr>
        <sz val="16"/>
        <color theme="1"/>
        <rFont val="Calibri"/>
        <family val="2"/>
        <scheme val="minor"/>
      </rPr>
      <t>Crème formulation with soothing emollients for removing heavy grease, tar and oil. Rub, then wipe clean or rinse off.</t>
    </r>
  </si>
  <si>
    <r>
      <t xml:space="preserve">PURELL ADVANCED HAND SANITIZER GEL
</t>
    </r>
    <r>
      <rPr>
        <sz val="16"/>
        <color theme="1"/>
        <rFont val="Calibri"/>
        <family val="2"/>
        <scheme val="minor"/>
      </rPr>
      <t>America's #1 instant hand sanitizer delivers advanced antimicrobial germ kill while being very kind to the skin. PURELL Advanced Instant Hand Sanitizer kills more than 99.99% of most common germs. This alcohol-based hand sanitizer works in as little as 15 seconds, with no water or towels needed.  PURELL Advanced is enhanced with four different skin conditioning agents that help maintain skin health—skin moisture and improves overall skin feel</t>
    </r>
  </si>
  <si>
    <r>
      <rPr>
        <b/>
        <sz val="16"/>
        <color theme="1"/>
        <rFont val="Calibri"/>
        <family val="2"/>
        <scheme val="minor"/>
      </rPr>
      <t xml:space="preserve">PURELL ADVANCED HAND SANITIZER ALOE GEL 
</t>
    </r>
    <r>
      <rPr>
        <sz val="14"/>
        <color theme="1"/>
        <rFont val="Calibri"/>
        <family val="2"/>
        <scheme val="minor"/>
      </rPr>
      <t>PURELL Advanced With Aloe is enhanced with four different skin-conditioning agents that help maintain skin health — skin moisture and improves overall skin feel. This PURELL hand sanitizer is specially formulated with moisturizers that leave hands feeling soft and refreshed without stickiness or residue. America’s #1 instant hand sanitizer kills more than 99.99% of most common germs.  PURELL Advanced With Aloe works in as little as 15 seconds, with no water or towels needed. It provides unprecedented germ kill while soothing hands and maintaining skin health</t>
    </r>
  </si>
  <si>
    <r>
      <rPr>
        <b/>
        <sz val="16"/>
        <color theme="1"/>
        <rFont val="Calibri"/>
        <family val="2"/>
        <scheme val="minor"/>
      </rPr>
      <t xml:space="preserve">PURELL SF607 HAND SANITIZER FOAM </t>
    </r>
    <r>
      <rPr>
        <sz val="16"/>
        <color theme="1"/>
        <rFont val="Calibri"/>
        <family val="2"/>
        <scheme val="minor"/>
      </rPr>
      <t xml:space="preserve">
This benzalkonium chloride (BAK) formulation is ideal for environments where a non-alcohol hand sanitizer is required. Safe, effective and non-irritating. Kills 99.99% of most common germs that may cause illness. Dye-free and fragrance-free. Compatible with vinyl, nitrile and latex gloves.</t>
    </r>
  </si>
  <si>
    <r>
      <t xml:space="preserve">PURELL SF607 HAND SANITIZER FOAM </t>
    </r>
    <r>
      <rPr>
        <sz val="16"/>
        <color theme="1"/>
        <rFont val="Calibri"/>
        <family val="2"/>
        <scheme val="minor"/>
      </rPr>
      <t xml:space="preserve">
This benzalkonium chloride (BAK) formulation is ideal for environments where a non-alcohol hand sanitizer is required. Safe, effective and non-irritating. Kills 99.99% of most common germs that may cause illness. Dye-free and fragrance-free. Compatible with vinyl, nitrile and latex gloves.</t>
    </r>
  </si>
  <si>
    <t>2 liter</t>
  </si>
  <si>
    <r>
      <rPr>
        <b/>
        <sz val="16"/>
        <color theme="1"/>
        <rFont val="Calibri"/>
        <family val="2"/>
        <scheme val="minor"/>
      </rPr>
      <t xml:space="preserve">PURELL HAND SANITIZING WIPES CANISTER 
</t>
    </r>
    <r>
      <rPr>
        <sz val="16"/>
        <color theme="1"/>
        <rFont val="Calibri"/>
        <family val="2"/>
        <scheme val="minor"/>
      </rPr>
      <t>PURELL in an alcohol formulation wipe kills 99.99% of most common germs that may make you sick. The non-linting, durable, textured wipe removes light soils and dirt from hands. Fragrance- and dye-free formulation leaves no stickiness or residue on hands. Meets FDA requirements for Food Code Compliance.</t>
    </r>
  </si>
  <si>
    <t xml:space="preserve">PURELL HAND SANITIZING WIPES CANISTER 
Tough on messes &amp; gentle on hands, 100 count PURELL® Sanitizing Wipes offer all of the 99.99% germ-killing benefits of PURELL sanitizers you know and trust, in a durable textured wipe. Effective surface/hand clean up made easy without any strong fumes or harsh residue. Dermatologist tested. Eco-Slim Design canister features more wipes and less packaging, which results in improved storability and over 50% reduction in Greenhouse Gas emissions*. </t>
  </si>
  <si>
    <r>
      <rPr>
        <b/>
        <sz val="16"/>
        <color theme="1"/>
        <rFont val="Calibri"/>
        <family val="2"/>
        <scheme val="minor"/>
      </rPr>
      <t xml:space="preserve">GOJO HAND MEDIC PROFESSIONAL SKIN CONDITIONER </t>
    </r>
    <r>
      <rPr>
        <sz val="16"/>
        <color theme="1"/>
        <rFont val="Calibri"/>
        <family val="2"/>
        <scheme val="minor"/>
      </rPr>
      <t xml:space="preserve">
Specifically formulated for use in the work environment of professional technicians, this skin conditioner quickly absorbs, with no greasy after-feel. Use before work, after handwashing and at night to help maintain the skin's moisture level. Silicone and fragrance free.</t>
    </r>
  </si>
  <si>
    <t>ADX DISPENSERS AND REFILLS</t>
  </si>
  <si>
    <t>BOTTLED PRODUCTS</t>
  </si>
  <si>
    <t>190980-01</t>
  </si>
  <si>
    <r>
      <rPr>
        <b/>
        <sz val="16"/>
        <color theme="1"/>
        <rFont val="Calibri"/>
        <family val="2"/>
        <scheme val="minor"/>
      </rPr>
      <t>GOJO LTX-12 State of Oklahoma Seal</t>
    </r>
    <r>
      <rPr>
        <sz val="16"/>
        <color theme="1"/>
        <rFont val="Calibri"/>
        <family val="2"/>
        <scheme val="minor"/>
      </rPr>
      <t xml:space="preserve"> D</t>
    </r>
    <r>
      <rPr>
        <b/>
        <sz val="16"/>
        <color theme="1"/>
        <rFont val="Calibri"/>
        <family val="2"/>
        <scheme val="minor"/>
      </rPr>
      <t xml:space="preserve">ISPENSER </t>
    </r>
    <r>
      <rPr>
        <sz val="12"/>
        <color theme="1"/>
        <rFont val="Calibri"/>
        <family val="2"/>
        <scheme val="minor"/>
      </rPr>
      <t xml:space="preserve">
High capacity 1200mL dispenser is ideal for high traffic areas. Lifetime Performance Guarantee; including batteries. GOJO SMART ELECTRONICS technology minimizes energy use per actuation, eliminating need to change batteries over the life of the system in most installations. Large sight window, skylight and clear refill bottles make it easy to check fill status. CONTROLLED COLLAPSE refills hold their shape as they empty for a more attractive appearance. Easily converts to locking dispenser. Removable pump makes recycling easy. SANITARY SEALED™ refills made of durable, recyclable PET material, using 30% less plastic than rigid HDPE bottles. Fully ADA compliant</t>
    </r>
  </si>
  <si>
    <t>190880-01</t>
  </si>
  <si>
    <r>
      <rPr>
        <b/>
        <sz val="16"/>
        <color theme="1"/>
        <rFont val="Calibri"/>
        <family val="2"/>
        <scheme val="minor"/>
      </rPr>
      <t xml:space="preserve">GOJO ADX-12 Oklahoma State Seal  DISPENSER </t>
    </r>
    <r>
      <rPr>
        <sz val="16"/>
        <color theme="1"/>
        <rFont val="Calibri"/>
        <family val="2"/>
        <scheme val="minor"/>
      </rPr>
      <t xml:space="preserve">
High capacity 1250 mL GOJO® dispenser is ideal for high traffic areas. Large sight window, skylight and crystal clear refill bottles make it easy to check fill status. Converts to a locking dispenser at any time by simply removing the key from inside the dispenser. Fully ADA compliant. Lifetime guarantee. </t>
    </r>
  </si>
  <si>
    <t>1250 ml</t>
  </si>
  <si>
    <t>191902-02</t>
  </si>
  <si>
    <t>191109-12</t>
  </si>
  <si>
    <t>191115-04</t>
  </si>
  <si>
    <t>195684-24</t>
  </si>
  <si>
    <t>193639-12</t>
  </si>
  <si>
    <t>195784-04</t>
  </si>
  <si>
    <t>NewView Oklahoma 405-605-1083 / 604-5188</t>
  </si>
  <si>
    <t>State Use GOJO, PURELL, Hand Sanitizer Use - Rev. 02/13/2018</t>
  </si>
  <si>
    <r>
      <rPr>
        <b/>
        <sz val="16"/>
        <color theme="1"/>
        <rFont val="Calibri"/>
        <family val="2"/>
        <scheme val="minor"/>
      </rPr>
      <t xml:space="preserve">GOJO ANTIBACTERIAL PLUM FOAM HANDWASH 
</t>
    </r>
    <r>
      <rPr>
        <sz val="16"/>
        <color theme="1"/>
        <rFont val="Calibri"/>
        <family val="2"/>
        <scheme val="minor"/>
      </rPr>
      <t xml:space="preserve">High-performance, antibacterial hand soap offers luxurious lather. Enriched with a moisturizer, natural extract and skin conditioner. USDA certified biobased formulation.  SANITARY SEALED™ Refills                                              </t>
    </r>
    <r>
      <rPr>
        <b/>
        <sz val="16"/>
        <color theme="1"/>
        <rFont val="Calibri"/>
        <family val="2"/>
        <scheme val="minor"/>
      </rPr>
      <t>For Use in GOJO LTX-12 dispenser</t>
    </r>
  </si>
</sst>
</file>

<file path=xl/styles.xml><?xml version="1.0" encoding="utf-8"?>
<styleSheet xmlns="http://schemas.openxmlformats.org/spreadsheetml/2006/main">
  <numFmts count="10">
    <numFmt numFmtId="8" formatCode="&quot;$&quot;#,##0.00_);[Red]\(&quot;$&quot;#,##0.00\)"/>
    <numFmt numFmtId="44" formatCode="_(&quot;$&quot;* #,##0.00_);_(&quot;$&quot;* \(#,##0.00\);_(&quot;$&quot;* &quot;-&quot;??_);_(@_)"/>
    <numFmt numFmtId="43" formatCode="_(* #,##0.00_);_(* \(#,##0.00\);_(* &quot;-&quot;??_);_(@_)"/>
    <numFmt numFmtId="164" formatCode="&quot;$&quot;#,##0.00"/>
    <numFmt numFmtId="165" formatCode="\ #,##0_);\(\ #,##0\);"/>
    <numFmt numFmtId="166" formatCode="_-* #,##0.00_-;\-* #,##0.00_-;_-* &quot;-&quot;??_-;_-@_-"/>
    <numFmt numFmtId="167" formatCode="_([$€-2]* #,##0.00_);_([$€-2]* \(#,##0.00\);_([$€-2]* &quot;-&quot;??_)"/>
    <numFmt numFmtId="168" formatCode="#,##0.00\ &quot;Pts&quot;;\-#,##0.00\ &quot;Pts&quot;"/>
    <numFmt numFmtId="169" formatCode="0.00_)"/>
    <numFmt numFmtId="170" formatCode="mm/dd/yy"/>
  </numFmts>
  <fonts count="43">
    <font>
      <sz val="11"/>
      <color theme="1"/>
      <name val="Calibri"/>
      <family val="2"/>
      <scheme val="minor"/>
    </font>
    <font>
      <sz val="11"/>
      <color theme="1"/>
      <name val="Calibri"/>
      <family val="2"/>
      <scheme val="minor"/>
    </font>
    <font>
      <sz val="10"/>
      <color indexed="8"/>
      <name val="MS Sans Serif"/>
      <family val="2"/>
    </font>
    <font>
      <sz val="8"/>
      <name val="Times New Roman"/>
      <family val="1"/>
    </font>
    <font>
      <sz val="10"/>
      <name val="Arial"/>
      <family val="2"/>
    </font>
    <font>
      <sz val="10"/>
      <name val="MS Serif"/>
      <family val="1"/>
    </font>
    <font>
      <sz val="10"/>
      <color indexed="16"/>
      <name val="MS Serif"/>
      <family val="1"/>
    </font>
    <font>
      <sz val="8"/>
      <name val="Arial"/>
      <family val="2"/>
    </font>
    <font>
      <b/>
      <sz val="12"/>
      <name val="Arial"/>
      <family val="2"/>
    </font>
    <font>
      <b/>
      <sz val="8"/>
      <name val="MS Sans Serif"/>
      <family val="2"/>
    </font>
    <font>
      <b/>
      <sz val="10"/>
      <color indexed="9"/>
      <name val="Arial"/>
      <family val="2"/>
    </font>
    <font>
      <sz val="7"/>
      <name val="Small Fonts"/>
      <family val="2"/>
    </font>
    <font>
      <b/>
      <i/>
      <sz val="16"/>
      <name val="Helv"/>
    </font>
    <font>
      <sz val="10"/>
      <name val="MS Sans Serif"/>
      <family val="2"/>
    </font>
    <font>
      <sz val="8"/>
      <name val="Wingdings"/>
      <charset val="2"/>
    </font>
    <font>
      <sz val="8"/>
      <name val="Helv"/>
    </font>
    <font>
      <sz val="8"/>
      <name val="MS Sans Serif"/>
      <family val="2"/>
    </font>
    <font>
      <b/>
      <sz val="8"/>
      <color indexed="8"/>
      <name val="Helv"/>
    </font>
    <font>
      <b/>
      <sz val="20"/>
      <name val="Calibri"/>
      <family val="2"/>
      <scheme val="minor"/>
    </font>
    <font>
      <b/>
      <sz val="16"/>
      <color theme="1"/>
      <name val="Calibri"/>
      <family val="2"/>
      <scheme val="minor"/>
    </font>
    <font>
      <sz val="16"/>
      <color theme="1"/>
      <name val="Calibri"/>
      <family val="2"/>
      <scheme val="minor"/>
    </font>
    <font>
      <b/>
      <sz val="18"/>
      <color theme="1"/>
      <name val="Calibri"/>
      <family val="2"/>
      <scheme val="minor"/>
    </font>
    <font>
      <b/>
      <sz val="18"/>
      <color theme="0"/>
      <name val="Calibri"/>
      <family val="2"/>
      <scheme val="minor"/>
    </font>
    <font>
      <b/>
      <sz val="18"/>
      <name val="Calibri"/>
      <family val="2"/>
      <scheme val="minor"/>
    </font>
    <font>
      <sz val="12"/>
      <color theme="1"/>
      <name val="Calibri"/>
      <family val="2"/>
      <scheme val="minor"/>
    </font>
    <font>
      <b/>
      <sz val="16"/>
      <name val="Calibri"/>
      <family val="2"/>
      <scheme val="minor"/>
    </font>
    <font>
      <sz val="14"/>
      <color theme="1"/>
      <name val="Calibri"/>
      <family val="2"/>
      <scheme val="minor"/>
    </font>
    <font>
      <sz val="16"/>
      <color theme="1"/>
      <name val="Calibri"/>
      <family val="2"/>
    </font>
    <font>
      <b/>
      <sz val="16"/>
      <color theme="0"/>
      <name val="Calibri"/>
      <family val="2"/>
      <scheme val="minor"/>
    </font>
    <font>
      <b/>
      <sz val="14"/>
      <color theme="1"/>
      <name val="Calibri"/>
      <family val="2"/>
      <scheme val="minor"/>
    </font>
    <font>
      <sz val="8"/>
      <color theme="1"/>
      <name val="Calibri"/>
      <family val="2"/>
    </font>
    <font>
      <b/>
      <sz val="16"/>
      <color theme="1"/>
      <name val="Calibri"/>
      <family val="2"/>
    </font>
    <font>
      <b/>
      <sz val="8"/>
      <color theme="1"/>
      <name val="Calibri"/>
      <family val="2"/>
    </font>
    <font>
      <sz val="16"/>
      <name val="Calibri"/>
      <family val="2"/>
      <scheme val="minor"/>
    </font>
    <font>
      <b/>
      <sz val="20"/>
      <color theme="1"/>
      <name val="Calibri"/>
      <family val="2"/>
      <scheme val="minor"/>
    </font>
    <font>
      <u/>
      <sz val="11"/>
      <color theme="10"/>
      <name val="Calibri"/>
      <family val="2"/>
      <scheme val="minor"/>
    </font>
    <font>
      <u/>
      <sz val="18"/>
      <color theme="10"/>
      <name val="Calibri"/>
      <family val="2"/>
      <scheme val="minor"/>
    </font>
    <font>
      <b/>
      <sz val="20"/>
      <color theme="0"/>
      <name val="Calibri"/>
      <family val="2"/>
      <scheme val="minor"/>
    </font>
    <font>
      <b/>
      <sz val="15"/>
      <color theme="1"/>
      <name val="Cambria"/>
      <family val="1"/>
      <scheme val="major"/>
    </font>
    <font>
      <b/>
      <sz val="14"/>
      <color theme="1"/>
      <name val="Cambria"/>
      <family val="1"/>
      <scheme val="major"/>
    </font>
    <font>
      <b/>
      <sz val="12"/>
      <color theme="1"/>
      <name val="Calibri"/>
      <family val="2"/>
      <scheme val="minor"/>
    </font>
    <font>
      <b/>
      <sz val="13"/>
      <color theme="1"/>
      <name val="Calibri"/>
      <family val="2"/>
      <scheme val="minor"/>
    </font>
    <font>
      <sz val="8"/>
      <color theme="1"/>
      <name val="Arial"/>
      <family val="2"/>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8"/>
        <bgColor indexed="64"/>
      </patternFill>
    </fill>
    <fill>
      <patternFill patternType="solid">
        <fgColor indexed="10"/>
        <bgColor indexed="64"/>
      </patternFill>
    </fill>
    <fill>
      <patternFill patternType="darkVertical"/>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93">
    <xf numFmtId="0" fontId="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lignment horizontal="center" vertical="top" wrapText="1"/>
      <protection locked="0"/>
    </xf>
    <xf numFmtId="165" fontId="4" fillId="0" borderId="0" applyFill="0" applyBorder="0" applyAlignment="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5" fillId="0" borderId="0" applyNumberFormat="0" applyAlignment="0">
      <alignment horizontal="lef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6" fillId="0" borderId="0" applyNumberFormat="0" applyAlignment="0">
      <alignment horizontal="left"/>
    </xf>
    <xf numFmtId="167" fontId="4" fillId="0" borderId="0" applyFont="0" applyFill="0" applyBorder="0" applyAlignment="0" applyProtection="0"/>
    <xf numFmtId="38" fontId="7" fillId="2" borderId="0" applyNumberFormat="0" applyBorder="0" applyAlignment="0" applyProtection="0"/>
    <xf numFmtId="0" fontId="8" fillId="0" borderId="2" applyNumberFormat="0" applyAlignment="0" applyProtection="0">
      <alignment horizontal="left"/>
    </xf>
    <xf numFmtId="0" fontId="8" fillId="0" borderId="3">
      <alignment horizontal="left"/>
    </xf>
    <xf numFmtId="0" fontId="8" fillId="0" borderId="3">
      <alignment horizontal="left"/>
    </xf>
    <xf numFmtId="0" fontId="8" fillId="0" borderId="3">
      <alignment horizontal="left"/>
    </xf>
    <xf numFmtId="0" fontId="8" fillId="0" borderId="3">
      <alignment horizontal="left"/>
    </xf>
    <xf numFmtId="0" fontId="8" fillId="0" borderId="3">
      <alignment horizontal="left"/>
    </xf>
    <xf numFmtId="0" fontId="9" fillId="0" borderId="4">
      <alignment horizontal="center"/>
    </xf>
    <xf numFmtId="0" fontId="9" fillId="0" borderId="0">
      <alignment horizontal="center"/>
    </xf>
    <xf numFmtId="10" fontId="7" fillId="3" borderId="1" applyNumberFormat="0" applyBorder="0" applyAlignment="0" applyProtection="0"/>
    <xf numFmtId="10" fontId="7" fillId="3" borderId="1" applyNumberFormat="0" applyBorder="0" applyAlignment="0" applyProtection="0"/>
    <xf numFmtId="10" fontId="7" fillId="4" borderId="1" applyNumberFormat="0" applyBorder="0" applyAlignment="0" applyProtection="0"/>
    <xf numFmtId="0" fontId="10" fillId="5" borderId="5">
      <alignment horizontal="center" vertical="center" wrapText="1"/>
    </xf>
    <xf numFmtId="44" fontId="10" fillId="6" borderId="0"/>
    <xf numFmtId="37" fontId="11" fillId="0" borderId="0"/>
    <xf numFmtId="168" fontId="4" fillId="0" borderId="0"/>
    <xf numFmtId="168" fontId="4" fillId="0" borderId="0"/>
    <xf numFmtId="169" fontId="1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3" fillId="0" borderId="0">
      <alignment horizontal="center" vertical="top" wrapText="1"/>
      <protection locked="0"/>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 fillId="7" borderId="0" applyNumberFormat="0" applyFont="0" applyBorder="0" applyAlignment="0">
      <alignment horizontal="center"/>
    </xf>
    <xf numFmtId="170" fontId="15" fillId="0" borderId="0" applyNumberFormat="0" applyFill="0" applyBorder="0" applyAlignment="0" applyProtection="0">
      <alignment horizontal="left"/>
    </xf>
    <xf numFmtId="0" fontId="14" fillId="1" borderId="3" applyNumberFormat="0" applyFont="0" applyAlignment="0">
      <alignment horizontal="center"/>
    </xf>
    <xf numFmtId="0" fontId="14" fillId="1" borderId="3" applyNumberFormat="0" applyFont="0" applyAlignment="0">
      <alignment horizontal="center"/>
    </xf>
    <xf numFmtId="0" fontId="14" fillId="1" borderId="3" applyNumberFormat="0" applyFont="0" applyAlignment="0">
      <alignment horizontal="center"/>
    </xf>
    <xf numFmtId="0" fontId="14" fillId="1" borderId="3" applyNumberFormat="0" applyFont="0" applyAlignment="0">
      <alignment horizontal="center"/>
    </xf>
    <xf numFmtId="0" fontId="14" fillId="1" borderId="3" applyNumberFormat="0" applyFont="0" applyAlignment="0">
      <alignment horizontal="center"/>
    </xf>
    <xf numFmtId="0" fontId="16" fillId="0" borderId="0" applyNumberFormat="0" applyFill="0" applyBorder="0" applyAlignment="0">
      <alignment horizontal="center"/>
    </xf>
    <xf numFmtId="0" fontId="2" fillId="0" borderId="0" applyNumberFormat="0" applyFill="0" applyBorder="0" applyAlignment="0" applyProtection="0"/>
    <xf numFmtId="40" fontId="17" fillId="0" borderId="0" applyBorder="0">
      <alignment horizontal="right"/>
    </xf>
    <xf numFmtId="0" fontId="35" fillId="0" borderId="0" applyNumberFormat="0" applyFill="0" applyBorder="0" applyAlignment="0" applyProtection="0"/>
  </cellStyleXfs>
  <cellXfs count="90">
    <xf numFmtId="0" fontId="0" fillId="0" borderId="0" xfId="0"/>
    <xf numFmtId="0" fontId="0" fillId="0" borderId="0" xfId="0" applyAlignment="1">
      <alignment horizontal="center" vertical="center"/>
    </xf>
    <xf numFmtId="164" fontId="0" fillId="0" borderId="0" xfId="0" applyNumberFormat="1" applyFont="1" applyAlignment="1">
      <alignment horizontal="center" vertical="center"/>
    </xf>
    <xf numFmtId="0" fontId="21" fillId="0" borderId="0" xfId="0" applyFont="1" applyAlignment="1">
      <alignment horizontal="center" vertical="center"/>
    </xf>
    <xf numFmtId="0" fontId="0" fillId="0" borderId="0" xfId="0" applyFont="1" applyAlignment="1">
      <alignment horizontal="center" vertical="center"/>
    </xf>
    <xf numFmtId="0" fontId="20" fillId="0" borderId="0" xfId="0" applyFont="1" applyAlignment="1">
      <alignment horizontal="center" vertical="center"/>
    </xf>
    <xf numFmtId="0" fontId="0" fillId="9" borderId="0" xfId="0" applyFill="1" applyAlignment="1">
      <alignment horizontal="center" vertical="center"/>
    </xf>
    <xf numFmtId="0" fontId="41" fillId="0" borderId="1" xfId="0" applyFont="1" applyBorder="1" applyAlignment="1" applyProtection="1">
      <alignment horizontal="left" vertical="center"/>
    </xf>
    <xf numFmtId="0" fontId="41" fillId="0" borderId="21" xfId="0" applyFont="1" applyBorder="1" applyAlignment="1" applyProtection="1">
      <alignment horizontal="left" vertical="center"/>
    </xf>
    <xf numFmtId="0" fontId="18" fillId="9" borderId="12" xfId="0"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18" fillId="9" borderId="13" xfId="0" applyFont="1" applyFill="1" applyBorder="1" applyAlignment="1" applyProtection="1">
      <alignment horizontal="center" vertical="center"/>
    </xf>
    <xf numFmtId="0" fontId="0" fillId="9" borderId="12" xfId="0" applyFill="1" applyBorder="1" applyAlignment="1" applyProtection="1">
      <alignment horizontal="center" vertical="center"/>
    </xf>
    <xf numFmtId="0" fontId="22" fillId="12" borderId="14" xfId="0" applyFont="1" applyFill="1" applyBorder="1" applyAlignment="1" applyProtection="1">
      <alignment horizontal="center" vertical="center"/>
    </xf>
    <xf numFmtId="0" fontId="28" fillId="12" borderId="6" xfId="0" applyFont="1" applyFill="1" applyBorder="1" applyAlignment="1" applyProtection="1">
      <alignment horizontal="center" vertical="center" wrapText="1"/>
    </xf>
    <xf numFmtId="0" fontId="22" fillId="12" borderId="6" xfId="0" applyFont="1" applyFill="1" applyBorder="1" applyAlignment="1" applyProtection="1">
      <alignment horizontal="center" vertical="center"/>
    </xf>
    <xf numFmtId="0" fontId="22" fillId="12" borderId="6" xfId="0" applyFont="1" applyFill="1" applyBorder="1" applyAlignment="1" applyProtection="1">
      <alignment horizontal="center" vertical="center" wrapText="1"/>
    </xf>
    <xf numFmtId="164" fontId="22" fillId="12" borderId="6" xfId="0" applyNumberFormat="1" applyFont="1" applyFill="1" applyBorder="1" applyAlignment="1" applyProtection="1">
      <alignment horizontal="center" vertical="center" wrapText="1"/>
    </xf>
    <xf numFmtId="0" fontId="22" fillId="12" borderId="15" xfId="0" applyFont="1" applyFill="1" applyBorder="1" applyAlignment="1" applyProtection="1">
      <alignment horizontal="center" vertical="center"/>
    </xf>
    <xf numFmtId="0" fontId="23" fillId="9" borderId="1" xfId="0" applyFont="1" applyFill="1" applyBorder="1" applyAlignment="1" applyProtection="1">
      <alignment horizontal="center" vertical="center"/>
    </xf>
    <xf numFmtId="0" fontId="25" fillId="9" borderId="1" xfId="0" applyFont="1" applyFill="1" applyBorder="1" applyAlignment="1" applyProtection="1">
      <alignment horizontal="center" vertical="center" wrapText="1"/>
    </xf>
    <xf numFmtId="0" fontId="24" fillId="0" borderId="1" xfId="0" applyFont="1" applyBorder="1" applyAlignment="1" applyProtection="1">
      <alignment wrapText="1"/>
    </xf>
    <xf numFmtId="0" fontId="26" fillId="0" borderId="1" xfId="0" applyFont="1" applyBorder="1" applyAlignment="1" applyProtection="1">
      <alignment wrapText="1"/>
    </xf>
    <xf numFmtId="0" fontId="25" fillId="9" borderId="1" xfId="0" applyNumberFormat="1" applyFont="1" applyFill="1" applyBorder="1" applyAlignment="1" applyProtection="1">
      <alignment horizontal="center" vertical="center" wrapText="1"/>
    </xf>
    <xf numFmtId="164" fontId="25" fillId="9"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xf>
    <xf numFmtId="0" fontId="20"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center" vertical="center" wrapText="1"/>
    </xf>
    <xf numFmtId="164" fontId="19" fillId="0" borderId="1" xfId="0" applyNumberFormat="1" applyFont="1" applyFill="1" applyBorder="1" applyAlignment="1" applyProtection="1">
      <alignment horizontal="center" vertical="center"/>
    </xf>
    <xf numFmtId="0" fontId="20" fillId="9" borderId="1" xfId="0" applyFont="1" applyFill="1" applyBorder="1" applyAlignment="1" applyProtection="1">
      <alignment horizontal="left" vertical="center" wrapText="1"/>
    </xf>
    <xf numFmtId="0" fontId="29" fillId="9" borderId="1" xfId="0" applyFont="1" applyFill="1" applyBorder="1" applyAlignment="1" applyProtection="1">
      <alignment horizontal="center" vertical="center" wrapText="1"/>
    </xf>
    <xf numFmtId="0" fontId="29" fillId="0" borderId="1" xfId="0" applyFont="1" applyBorder="1" applyAlignment="1" applyProtection="1">
      <alignment horizontal="center" vertical="center" wrapText="1"/>
    </xf>
    <xf numFmtId="164" fontId="19" fillId="0" borderId="1" xfId="0" applyNumberFormat="1" applyFont="1" applyFill="1" applyBorder="1" applyAlignment="1" applyProtection="1">
      <alignment horizontal="center" vertical="center" wrapText="1"/>
    </xf>
    <xf numFmtId="0" fontId="0" fillId="0" borderId="1" xfId="0" applyBorder="1" applyProtection="1"/>
    <xf numFmtId="0" fontId="20" fillId="0" borderId="1" xfId="0" applyFont="1" applyFill="1" applyBorder="1" applyAlignment="1" applyProtection="1">
      <alignment horizontal="center" vertical="center" wrapText="1"/>
    </xf>
    <xf numFmtId="8" fontId="19" fillId="0" borderId="1"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19" fillId="0" borderId="1" xfId="0" applyFont="1" applyFill="1" applyBorder="1" applyAlignment="1" applyProtection="1">
      <alignment horizontal="left" vertical="center" wrapText="1"/>
    </xf>
    <xf numFmtId="0" fontId="0" fillId="0" borderId="12" xfId="0" applyBorder="1" applyAlignment="1" applyProtection="1">
      <alignment horizontal="center" vertical="center"/>
    </xf>
    <xf numFmtId="0" fontId="20"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ont="1" applyBorder="1" applyAlignment="1" applyProtection="1">
      <alignment horizontal="center" vertical="center"/>
    </xf>
    <xf numFmtId="164" fontId="0" fillId="0" borderId="0" xfId="0" applyNumberFormat="1" applyFont="1" applyBorder="1" applyAlignment="1" applyProtection="1">
      <alignment horizontal="center" vertical="center"/>
    </xf>
    <xf numFmtId="0" fontId="37" fillId="11" borderId="0" xfId="0" applyFont="1" applyFill="1" applyBorder="1" applyAlignment="1" applyProtection="1">
      <alignment horizontal="center" vertical="center"/>
    </xf>
    <xf numFmtId="164" fontId="37" fillId="11" borderId="13" xfId="0" applyNumberFormat="1" applyFont="1" applyFill="1" applyBorder="1" applyAlignment="1" applyProtection="1">
      <alignment horizontal="center" vertical="center"/>
    </xf>
    <xf numFmtId="0" fontId="34" fillId="0" borderId="0" xfId="0" applyFont="1" applyBorder="1" applyAlignment="1" applyProtection="1">
      <alignment horizontal="left" vertical="center"/>
    </xf>
    <xf numFmtId="0" fontId="0" fillId="0" borderId="13" xfId="0" applyBorder="1" applyAlignment="1" applyProtection="1">
      <alignment horizontal="center" vertical="center"/>
    </xf>
    <xf numFmtId="0" fontId="20" fillId="0" borderId="0" xfId="0" applyFont="1" applyBorder="1" applyAlignment="1" applyProtection="1">
      <alignment horizontal="left" vertical="center"/>
    </xf>
    <xf numFmtId="0" fontId="36" fillId="0" borderId="0" xfId="192" applyFont="1" applyBorder="1" applyAlignment="1" applyProtection="1">
      <alignment horizontal="left" vertical="center"/>
    </xf>
    <xf numFmtId="164" fontId="20" fillId="0" borderId="0" xfId="0" applyNumberFormat="1" applyFont="1" applyBorder="1" applyAlignment="1" applyProtection="1">
      <alignment horizontal="left" vertical="center"/>
    </xf>
    <xf numFmtId="0" fontId="0" fillId="0" borderId="18" xfId="0" applyBorder="1" applyAlignment="1" applyProtection="1">
      <alignment horizontal="center" vertical="center"/>
    </xf>
    <xf numFmtId="0" fontId="20" fillId="0" borderId="4" xfId="0" applyFont="1" applyBorder="1" applyAlignment="1" applyProtection="1">
      <alignment horizontal="center" vertical="center"/>
    </xf>
    <xf numFmtId="0" fontId="0" fillId="0" borderId="4" xfId="0" applyBorder="1" applyAlignment="1" applyProtection="1">
      <alignment horizontal="center" vertical="center"/>
    </xf>
    <xf numFmtId="0" fontId="0" fillId="0" borderId="4" xfId="0" applyFont="1" applyBorder="1" applyAlignment="1" applyProtection="1">
      <alignment horizontal="center" vertical="center"/>
    </xf>
    <xf numFmtId="164" fontId="0" fillId="0" borderId="4" xfId="0" applyNumberFormat="1" applyFont="1" applyBorder="1" applyAlignment="1" applyProtection="1">
      <alignment horizontal="center" vertical="center"/>
    </xf>
    <xf numFmtId="0" fontId="0" fillId="0" borderId="19" xfId="0" applyBorder="1" applyAlignment="1" applyProtection="1">
      <alignment horizontal="center" vertical="center"/>
    </xf>
    <xf numFmtId="164" fontId="20" fillId="0" borderId="1" xfId="0" applyNumberFormat="1" applyFont="1" applyBorder="1" applyAlignment="1" applyProtection="1">
      <alignment horizontal="center" vertical="center"/>
    </xf>
    <xf numFmtId="164" fontId="20" fillId="9" borderId="1" xfId="0" applyNumberFormat="1"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42" fillId="0" borderId="0" xfId="0" applyFont="1"/>
    <xf numFmtId="0" fontId="42" fillId="0" borderId="1" xfId="0" applyFont="1" applyBorder="1"/>
    <xf numFmtId="0" fontId="19" fillId="0" borderId="1" xfId="0" applyFont="1" applyFill="1" applyBorder="1" applyAlignment="1" applyProtection="1">
      <alignment horizontal="center" vertical="center"/>
    </xf>
    <xf numFmtId="0" fontId="20" fillId="0" borderId="1" xfId="0" applyFont="1" applyFill="1" applyBorder="1" applyAlignment="1" applyProtection="1">
      <alignment horizontal="left" vertical="center" wrapText="1"/>
    </xf>
    <xf numFmtId="1" fontId="18" fillId="9" borderId="0" xfId="0" applyNumberFormat="1" applyFont="1" applyFill="1" applyBorder="1" applyAlignment="1" applyProtection="1">
      <alignment horizontal="center" vertical="center"/>
    </xf>
    <xf numFmtId="1" fontId="22" fillId="12" borderId="6" xfId="0" applyNumberFormat="1" applyFont="1" applyFill="1" applyBorder="1" applyAlignment="1" applyProtection="1">
      <alignment horizontal="center" vertical="center" wrapText="1"/>
    </xf>
    <xf numFmtId="1" fontId="20" fillId="10" borderId="1" xfId="0" applyNumberFormat="1" applyFont="1" applyFill="1" applyBorder="1" applyAlignment="1" applyProtection="1">
      <alignment horizontal="center" vertical="center"/>
      <protection locked="0"/>
    </xf>
    <xf numFmtId="1" fontId="37" fillId="11" borderId="0" xfId="0" applyNumberFormat="1" applyFont="1" applyFill="1" applyBorder="1" applyAlignment="1" applyProtection="1">
      <alignment horizontal="center" vertical="center"/>
    </xf>
    <xf numFmtId="1" fontId="0" fillId="0" borderId="0" xfId="0" applyNumberFormat="1" applyBorder="1" applyAlignment="1" applyProtection="1">
      <alignment horizontal="center" vertical="center"/>
    </xf>
    <xf numFmtId="1" fontId="0" fillId="0" borderId="4" xfId="0" applyNumberFormat="1" applyBorder="1" applyAlignment="1" applyProtection="1">
      <alignment horizontal="center" vertical="center"/>
    </xf>
    <xf numFmtId="1" fontId="0" fillId="0" borderId="0" xfId="0" applyNumberFormat="1" applyAlignment="1">
      <alignment horizontal="center" vertical="center"/>
    </xf>
    <xf numFmtId="0" fontId="38" fillId="0" borderId="20" xfId="0" applyFont="1" applyBorder="1" applyAlignment="1" applyProtection="1">
      <alignment horizontal="center" wrapText="1"/>
    </xf>
    <xf numFmtId="0" fontId="0" fillId="0" borderId="0" xfId="0" applyAlignment="1" applyProtection="1">
      <alignment wrapText="1"/>
    </xf>
    <xf numFmtId="0" fontId="39" fillId="0" borderId="20" xfId="0" applyFont="1" applyBorder="1" applyAlignment="1" applyProtection="1">
      <alignment horizontal="center" wrapText="1"/>
    </xf>
    <xf numFmtId="0" fontId="0" fillId="0" borderId="0" xfId="0" applyBorder="1" applyAlignment="1" applyProtection="1">
      <alignment wrapText="1"/>
    </xf>
    <xf numFmtId="0" fontId="40" fillId="13" borderId="7" xfId="0" applyFont="1" applyFill="1" applyBorder="1" applyAlignment="1" applyProtection="1">
      <alignment horizontal="center" vertical="center" wrapText="1"/>
      <protection locked="0"/>
    </xf>
    <xf numFmtId="0" fontId="0" fillId="13" borderId="3" xfId="0" applyFill="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2" fillId="8" borderId="1" xfId="0" applyFont="1" applyFill="1" applyBorder="1" applyAlignment="1" applyProtection="1">
      <alignment horizontal="center" vertical="center"/>
    </xf>
    <xf numFmtId="0" fontId="23" fillId="9" borderId="0" xfId="0" applyFont="1" applyFill="1" applyBorder="1" applyAlignment="1" applyProtection="1">
      <alignment horizontal="left" vertical="top" wrapText="1"/>
    </xf>
    <xf numFmtId="0" fontId="40" fillId="13" borderId="22" xfId="0" applyFont="1" applyFill="1" applyBorder="1" applyAlignment="1" applyProtection="1">
      <alignment horizontal="center" vertical="center" wrapText="1"/>
      <protection locked="0"/>
    </xf>
    <xf numFmtId="0" fontId="0" fillId="13" borderId="23" xfId="0" applyFill="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18" fillId="12" borderId="9" xfId="0" applyFont="1" applyFill="1" applyBorder="1" applyAlignment="1" applyProtection="1">
      <alignment horizontal="center" vertical="center"/>
    </xf>
    <xf numFmtId="0" fontId="18" fillId="12" borderId="10" xfId="0" applyFont="1" applyFill="1" applyBorder="1" applyAlignment="1" applyProtection="1">
      <alignment horizontal="center" vertical="center"/>
    </xf>
    <xf numFmtId="0" fontId="18" fillId="12" borderId="11" xfId="0" applyFont="1" applyFill="1" applyBorder="1" applyAlignment="1" applyProtection="1">
      <alignment horizontal="center" vertical="center"/>
    </xf>
    <xf numFmtId="0" fontId="22" fillId="8" borderId="16" xfId="0" applyFont="1" applyFill="1" applyBorder="1" applyAlignment="1" applyProtection="1">
      <alignment horizontal="center" vertical="center"/>
    </xf>
    <xf numFmtId="0" fontId="22" fillId="8" borderId="3" xfId="0" applyFont="1" applyFill="1" applyBorder="1" applyAlignment="1" applyProtection="1">
      <alignment horizontal="center" vertical="center"/>
    </xf>
    <xf numFmtId="0" fontId="22" fillId="8" borderId="17" xfId="0" applyFont="1" applyFill="1" applyBorder="1" applyAlignment="1" applyProtection="1">
      <alignment horizontal="center" vertical="center"/>
    </xf>
  </cellXfs>
  <cellStyles count="193">
    <cellStyle name="_Lot A - Exhibit A-3" xfId="1"/>
    <cellStyle name="_Lot B - Exhibit A-3" xfId="2"/>
    <cellStyle name="_Lot C - Exhibit A-3" xfId="3"/>
    <cellStyle name="_Multi" xfId="4"/>
    <cellStyle name="_Sheet1" xfId="5"/>
    <cellStyle name="args.style" xfId="6"/>
    <cellStyle name="Calc Currency (0)" xfId="7"/>
    <cellStyle name="Comma 2" xfId="8"/>
    <cellStyle name="Comma 2 2" xfId="9"/>
    <cellStyle name="Comma 3" xfId="10"/>
    <cellStyle name="Comma 4" xfId="11"/>
    <cellStyle name="Comma 5" xfId="12"/>
    <cellStyle name="Comma 6" xfId="13"/>
    <cellStyle name="Comma 6 2" xfId="14"/>
    <cellStyle name="Comma 6 2 2" xfId="15"/>
    <cellStyle name="Comma 6 3" xfId="16"/>
    <cellStyle name="Comma 7" xfId="17"/>
    <cellStyle name="Copied" xfId="18"/>
    <cellStyle name="Currency 2" xfId="19"/>
    <cellStyle name="Currency 2 2" xfId="20"/>
    <cellStyle name="Currency 3" xfId="21"/>
    <cellStyle name="Currency 4" xfId="22"/>
    <cellStyle name="Currency 5" xfId="23"/>
    <cellStyle name="Currency 6" xfId="24"/>
    <cellStyle name="Entered" xfId="25"/>
    <cellStyle name="Euro" xfId="26"/>
    <cellStyle name="Grey" xfId="27"/>
    <cellStyle name="Header1" xfId="28"/>
    <cellStyle name="Header2" xfId="29"/>
    <cellStyle name="Header2 2" xfId="30"/>
    <cellStyle name="Header2 2 2" xfId="31"/>
    <cellStyle name="Header2 2 3" xfId="32"/>
    <cellStyle name="Header2 3" xfId="33"/>
    <cellStyle name="HEADINGS" xfId="34"/>
    <cellStyle name="HEADINGSTOP" xfId="35"/>
    <cellStyle name="Hyperlink" xfId="192" builtinId="8"/>
    <cellStyle name="Input [yellow]" xfId="36"/>
    <cellStyle name="Input [yellow] 2" xfId="37"/>
    <cellStyle name="Input [yellow] 3" xfId="38"/>
    <cellStyle name="LID HEADER" xfId="39"/>
    <cellStyle name="Needs Work" xfId="40"/>
    <cellStyle name="no dec" xfId="41"/>
    <cellStyle name="Normal" xfId="0" builtinId="0"/>
    <cellStyle name="Normal - Style1" xfId="42"/>
    <cellStyle name="Normal - Style1 2" xfId="43"/>
    <cellStyle name="Normal - Style1 3" xfId="44"/>
    <cellStyle name="Normal 10" xfId="45"/>
    <cellStyle name="Normal 11" xfId="46"/>
    <cellStyle name="Normal 12" xfId="47"/>
    <cellStyle name="Normal 13" xfId="48"/>
    <cellStyle name="Normal 14" xfId="49"/>
    <cellStyle name="Normal 15" xfId="50"/>
    <cellStyle name="Normal 15 2" xfId="51"/>
    <cellStyle name="Normal 15 2 2" xfId="52"/>
    <cellStyle name="Normal 15 3" xfId="53"/>
    <cellStyle name="Normal 16" xfId="54"/>
    <cellStyle name="Normal 16 2" xfId="55"/>
    <cellStyle name="Normal 16 2 2" xfId="56"/>
    <cellStyle name="Normal 16 3" xfId="57"/>
    <cellStyle name="Normal 17" xfId="58"/>
    <cellStyle name="Normal 17 2" xfId="59"/>
    <cellStyle name="Normal 17 2 2" xfId="60"/>
    <cellStyle name="Normal 17 3" xfId="61"/>
    <cellStyle name="Normal 18" xfId="62"/>
    <cellStyle name="Normal 19" xfId="63"/>
    <cellStyle name="Normal 19 2" xfId="64"/>
    <cellStyle name="Normal 19 2 2" xfId="65"/>
    <cellStyle name="Normal 19 3" xfId="66"/>
    <cellStyle name="Normal 2" xfId="67"/>
    <cellStyle name="Normal 2 10" xfId="68"/>
    <cellStyle name="Normal 2 11" xfId="69"/>
    <cellStyle name="Normal 2 12" xfId="70"/>
    <cellStyle name="Normal 2 12 2" xfId="71"/>
    <cellStyle name="Normal 2 12 2 2" xfId="72"/>
    <cellStyle name="Normal 2 12 3" xfId="73"/>
    <cellStyle name="Normal 2 13" xfId="74"/>
    <cellStyle name="Normal 2 13 2" xfId="75"/>
    <cellStyle name="Normal 2 14" xfId="76"/>
    <cellStyle name="Normal 2 2" xfId="77"/>
    <cellStyle name="Normal 2 2 2" xfId="78"/>
    <cellStyle name="Normal 2 2 3" xfId="79"/>
    <cellStyle name="Normal 2 2 3 2" xfId="80"/>
    <cellStyle name="Normal 2 2 3 2 2" xfId="81"/>
    <cellStyle name="Normal 2 2 3 3" xfId="82"/>
    <cellStyle name="Normal 2 2 4" xfId="83"/>
    <cellStyle name="Normal 2 2 4 2" xfId="84"/>
    <cellStyle name="Normal 2 2 5" xfId="85"/>
    <cellStyle name="Normal 2 3" xfId="86"/>
    <cellStyle name="Normal 2 4" xfId="87"/>
    <cellStyle name="Normal 2 5" xfId="88"/>
    <cellStyle name="Normal 2 6" xfId="89"/>
    <cellStyle name="Normal 2 7" xfId="90"/>
    <cellStyle name="Normal 2 8" xfId="91"/>
    <cellStyle name="Normal 2 9" xfId="92"/>
    <cellStyle name="Normal 20" xfId="93"/>
    <cellStyle name="Normal 20 2" xfId="94"/>
    <cellStyle name="Normal 20 3" xfId="95"/>
    <cellStyle name="Normal 20 3 2" xfId="96"/>
    <cellStyle name="Normal 20 3 2 2" xfId="97"/>
    <cellStyle name="Normal 20 3 3" xfId="98"/>
    <cellStyle name="Normal 21" xfId="99"/>
    <cellStyle name="Normal 21 2" xfId="100"/>
    <cellStyle name="Normal 21 3" xfId="101"/>
    <cellStyle name="Normal 21 3 2" xfId="102"/>
    <cellStyle name="Normal 21 3 2 2" xfId="103"/>
    <cellStyle name="Normal 21 3 3" xfId="104"/>
    <cellStyle name="Normal 22" xfId="105"/>
    <cellStyle name="Normal 22 2" xfId="106"/>
    <cellStyle name="Normal 22 2 2" xfId="107"/>
    <cellStyle name="Normal 22 3" xfId="108"/>
    <cellStyle name="Normal 23" xfId="109"/>
    <cellStyle name="Normal 23 2" xfId="110"/>
    <cellStyle name="Normal 23 2 2" xfId="111"/>
    <cellStyle name="Normal 23 3" xfId="112"/>
    <cellStyle name="Normal 24" xfId="113"/>
    <cellStyle name="Normal 24 2" xfId="114"/>
    <cellStyle name="Normal 24 2 2" xfId="115"/>
    <cellStyle name="Normal 24 3" xfId="116"/>
    <cellStyle name="Normal 25" xfId="117"/>
    <cellStyle name="Normal 25 2" xfId="118"/>
    <cellStyle name="Normal 25 2 2" xfId="119"/>
    <cellStyle name="Normal 25 3" xfId="120"/>
    <cellStyle name="Normal 26" xfId="121"/>
    <cellStyle name="Normal 26 2" xfId="122"/>
    <cellStyle name="Normal 26 2 2" xfId="123"/>
    <cellStyle name="Normal 26 3" xfId="124"/>
    <cellStyle name="Normal 27" xfId="125"/>
    <cellStyle name="Normal 27 2" xfId="126"/>
    <cellStyle name="Normal 27 2 2" xfId="127"/>
    <cellStyle name="Normal 27 3" xfId="128"/>
    <cellStyle name="Normal 28" xfId="129"/>
    <cellStyle name="Normal 28 2" xfId="130"/>
    <cellStyle name="Normal 28 2 2" xfId="131"/>
    <cellStyle name="Normal 28 3" xfId="132"/>
    <cellStyle name="Normal 29" xfId="133"/>
    <cellStyle name="Normal 29 2" xfId="134"/>
    <cellStyle name="Normal 29 2 2" xfId="135"/>
    <cellStyle name="Normal 29 3" xfId="136"/>
    <cellStyle name="Normal 3" xfId="137"/>
    <cellStyle name="Normal 3 2" xfId="138"/>
    <cellStyle name="Normal 3 2 2" xfId="139"/>
    <cellStyle name="Normal 3 2 2 2" xfId="140"/>
    <cellStyle name="Normal 3 2 3" xfId="141"/>
    <cellStyle name="Normal 3 3" xfId="142"/>
    <cellStyle name="Normal 30" xfId="143"/>
    <cellStyle name="Normal 30 2" xfId="144"/>
    <cellStyle name="Normal 30 2 2" xfId="145"/>
    <cellStyle name="Normal 30 3" xfId="146"/>
    <cellStyle name="Normal 31" xfId="147"/>
    <cellStyle name="Normal 31 2" xfId="148"/>
    <cellStyle name="Normal 31 2 2" xfId="149"/>
    <cellStyle name="Normal 31 3" xfId="150"/>
    <cellStyle name="Normal 32" xfId="151"/>
    <cellStyle name="Normal 32 2" xfId="152"/>
    <cellStyle name="Normal 32 2 2" xfId="153"/>
    <cellStyle name="Normal 32 3" xfId="154"/>
    <cellStyle name="Normal 33" xfId="155"/>
    <cellStyle name="Normal 33 2" xfId="156"/>
    <cellStyle name="Normal 33 2 2" xfId="157"/>
    <cellStyle name="Normal 33 3" xfId="158"/>
    <cellStyle name="Normal 34" xfId="159"/>
    <cellStyle name="Normal 4" xfId="160"/>
    <cellStyle name="Normal 4 2" xfId="161"/>
    <cellStyle name="Normal 5" xfId="162"/>
    <cellStyle name="Normal 5 2" xfId="163"/>
    <cellStyle name="Normal 6" xfId="164"/>
    <cellStyle name="Normal 6 2" xfId="165"/>
    <cellStyle name="Normal 7" xfId="166"/>
    <cellStyle name="Normal 7 2" xfId="167"/>
    <cellStyle name="Normal 8" xfId="168"/>
    <cellStyle name="Normal 8 2" xfId="169"/>
    <cellStyle name="Normal 9" xfId="170"/>
    <cellStyle name="Normal 9 2" xfId="171"/>
    <cellStyle name="per.style" xfId="172"/>
    <cellStyle name="Percent [2]" xfId="173"/>
    <cellStyle name="Percent [2] 2" xfId="174"/>
    <cellStyle name="Percent [2] 3" xfId="175"/>
    <cellStyle name="Percent [2] 4" xfId="176"/>
    <cellStyle name="Percent 12" xfId="177"/>
    <cellStyle name="Percent 2" xfId="178"/>
    <cellStyle name="Percent 2 2" xfId="179"/>
    <cellStyle name="Percent 3" xfId="180"/>
    <cellStyle name="Percent 4" xfId="181"/>
    <cellStyle name="regstoresfromspecstores" xfId="182"/>
    <cellStyle name="RevList" xfId="183"/>
    <cellStyle name="SHADEDSTORES" xfId="184"/>
    <cellStyle name="SHADEDSTORES 2" xfId="185"/>
    <cellStyle name="SHADEDSTORES 2 2" xfId="186"/>
    <cellStyle name="SHADEDSTORES 2 3" xfId="187"/>
    <cellStyle name="SHADEDSTORES 3" xfId="188"/>
    <cellStyle name="specstores" xfId="189"/>
    <cellStyle name="Style 1" xfId="190"/>
    <cellStyle name="Subtotal" xfId="1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104145</xdr:colOff>
      <xdr:row>36</xdr:row>
      <xdr:rowOff>114300</xdr:rowOff>
    </xdr:from>
    <xdr:to>
      <xdr:col>0</xdr:col>
      <xdr:colOff>1461448</xdr:colOff>
      <xdr:row>36</xdr:row>
      <xdr:rowOff>1371599</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4145" y="37471350"/>
          <a:ext cx="1357303" cy="1257299"/>
        </a:xfrm>
        <a:prstGeom prst="rect">
          <a:avLst/>
        </a:prstGeom>
      </xdr:spPr>
    </xdr:pic>
    <xdr:clientData/>
  </xdr:twoCellAnchor>
  <xdr:twoCellAnchor>
    <xdr:from>
      <xdr:col>0</xdr:col>
      <xdr:colOff>57150</xdr:colOff>
      <xdr:row>37</xdr:row>
      <xdr:rowOff>38101</xdr:rowOff>
    </xdr:from>
    <xdr:to>
      <xdr:col>0</xdr:col>
      <xdr:colOff>1394404</xdr:colOff>
      <xdr:row>37</xdr:row>
      <xdr:rowOff>1438276</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7150" y="38633401"/>
          <a:ext cx="1337254" cy="1400175"/>
        </a:xfrm>
        <a:prstGeom prst="rect">
          <a:avLst/>
        </a:prstGeom>
      </xdr:spPr>
    </xdr:pic>
    <xdr:clientData/>
  </xdr:twoCellAnchor>
  <xdr:twoCellAnchor editAs="oneCell">
    <xdr:from>
      <xdr:col>0</xdr:col>
      <xdr:colOff>141370</xdr:colOff>
      <xdr:row>55</xdr:row>
      <xdr:rowOff>77721</xdr:rowOff>
    </xdr:from>
    <xdr:to>
      <xdr:col>0</xdr:col>
      <xdr:colOff>1486723</xdr:colOff>
      <xdr:row>55</xdr:row>
      <xdr:rowOff>1233839</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t="16029" b="17668"/>
        <a:stretch/>
      </xdr:blipFill>
      <xdr:spPr>
        <a:xfrm>
          <a:off x="141370" y="48750471"/>
          <a:ext cx="1345353" cy="1156118"/>
        </a:xfrm>
        <a:prstGeom prst="rect">
          <a:avLst/>
        </a:prstGeom>
      </xdr:spPr>
    </xdr:pic>
    <xdr:clientData/>
  </xdr:twoCellAnchor>
  <xdr:twoCellAnchor editAs="oneCell">
    <xdr:from>
      <xdr:col>0</xdr:col>
      <xdr:colOff>228600</xdr:colOff>
      <xdr:row>40</xdr:row>
      <xdr:rowOff>95250</xdr:rowOff>
    </xdr:from>
    <xdr:to>
      <xdr:col>0</xdr:col>
      <xdr:colOff>1272721</xdr:colOff>
      <xdr:row>40</xdr:row>
      <xdr:rowOff>1314254</xdr:rowOff>
    </xdr:to>
    <xdr:pic>
      <xdr:nvPicPr>
        <xdr:cNvPr id="37" name="Picture 36" descr="http://gojo.com/united-states/%7E/media/GOJO/Products/Product%20Images/Large/0-3/0937-04_l.jpg">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28600" y="40176450"/>
          <a:ext cx="1044121" cy="12190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212271</xdr:colOff>
      <xdr:row>41</xdr:row>
      <xdr:rowOff>101255</xdr:rowOff>
    </xdr:from>
    <xdr:to>
      <xdr:col>0</xdr:col>
      <xdr:colOff>1373414</xdr:colOff>
      <xdr:row>41</xdr:row>
      <xdr:rowOff>1610945</xdr:rowOff>
    </xdr:to>
    <xdr:pic>
      <xdr:nvPicPr>
        <xdr:cNvPr id="38" name="Picture 37" descr="http://gojo.com/united-states/%7E/media/GOJO/Products/Product%20Images/Large/0-3/0938-04_l.jpg">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12271" y="40468205"/>
          <a:ext cx="1161143" cy="150969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167583</xdr:colOff>
      <xdr:row>13</xdr:row>
      <xdr:rowOff>190386</xdr:rowOff>
    </xdr:from>
    <xdr:to>
      <xdr:col>0</xdr:col>
      <xdr:colOff>1466826</xdr:colOff>
      <xdr:row>13</xdr:row>
      <xdr:rowOff>2024836</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67583" y="3047886"/>
          <a:ext cx="1299243" cy="1834450"/>
        </a:xfrm>
        <a:prstGeom prst="rect">
          <a:avLst/>
        </a:prstGeom>
      </xdr:spPr>
    </xdr:pic>
    <xdr:clientData/>
  </xdr:twoCellAnchor>
  <xdr:twoCellAnchor editAs="oneCell">
    <xdr:from>
      <xdr:col>5</xdr:col>
      <xdr:colOff>861013</xdr:colOff>
      <xdr:row>8</xdr:row>
      <xdr:rowOff>2101850</xdr:rowOff>
    </xdr:from>
    <xdr:to>
      <xdr:col>9</xdr:col>
      <xdr:colOff>65969</xdr:colOff>
      <xdr:row>10</xdr:row>
      <xdr:rowOff>1785404</xdr:rowOff>
    </xdr:to>
    <xdr:pic>
      <xdr:nvPicPr>
        <xdr:cNvPr id="42" name="Picture 41" descr="Q:\GOVERNMENT MARKET\State Use Programs\`State Use Folder\High Res Images\PURELL_GOJO ADX_LTX_300ppi.jpg">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2252913" y="2101850"/>
          <a:ext cx="3643606" cy="22934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165020</xdr:colOff>
      <xdr:row>14</xdr:row>
      <xdr:rowOff>151947</xdr:rowOff>
    </xdr:from>
    <xdr:to>
      <xdr:col>0</xdr:col>
      <xdr:colOff>1553095</xdr:colOff>
      <xdr:row>14</xdr:row>
      <xdr:rowOff>1880053</xdr:rowOff>
    </xdr:to>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5020" y="5216072"/>
          <a:ext cx="1388075" cy="1728106"/>
        </a:xfrm>
        <a:prstGeom prst="rect">
          <a:avLst/>
        </a:prstGeom>
      </xdr:spPr>
    </xdr:pic>
    <xdr:clientData/>
  </xdr:twoCellAnchor>
  <xdr:twoCellAnchor>
    <xdr:from>
      <xdr:col>0</xdr:col>
      <xdr:colOff>222249</xdr:colOff>
      <xdr:row>17</xdr:row>
      <xdr:rowOff>111027</xdr:rowOff>
    </xdr:from>
    <xdr:to>
      <xdr:col>0</xdr:col>
      <xdr:colOff>1381124</xdr:colOff>
      <xdr:row>17</xdr:row>
      <xdr:rowOff>1618594</xdr:rowOff>
    </xdr:to>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22249" y="9080402"/>
          <a:ext cx="1158875" cy="1507567"/>
        </a:xfrm>
        <a:prstGeom prst="rect">
          <a:avLst/>
        </a:prstGeom>
      </xdr:spPr>
    </xdr:pic>
    <xdr:clientData/>
  </xdr:twoCellAnchor>
  <xdr:twoCellAnchor>
    <xdr:from>
      <xdr:col>0</xdr:col>
      <xdr:colOff>116642</xdr:colOff>
      <xdr:row>15</xdr:row>
      <xdr:rowOff>190500</xdr:rowOff>
    </xdr:from>
    <xdr:to>
      <xdr:col>0</xdr:col>
      <xdr:colOff>1515413</xdr:colOff>
      <xdr:row>15</xdr:row>
      <xdr:rowOff>1793246</xdr:rowOff>
    </xdr:to>
    <xdr:pic>
      <xdr:nvPicPr>
        <xdr:cNvPr id="46" name="Picture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16642" y="7239000"/>
          <a:ext cx="1398771" cy="1602746"/>
        </a:xfrm>
        <a:prstGeom prst="rect">
          <a:avLst/>
        </a:prstGeom>
      </xdr:spPr>
    </xdr:pic>
    <xdr:clientData/>
  </xdr:twoCellAnchor>
  <xdr:twoCellAnchor>
    <xdr:from>
      <xdr:col>0</xdr:col>
      <xdr:colOff>190500</xdr:colOff>
      <xdr:row>18</xdr:row>
      <xdr:rowOff>228600</xdr:rowOff>
    </xdr:from>
    <xdr:to>
      <xdr:col>0</xdr:col>
      <xdr:colOff>1345105</xdr:colOff>
      <xdr:row>18</xdr:row>
      <xdr:rowOff>1635208</xdr:rowOff>
    </xdr:to>
    <xdr:pic>
      <xdr:nvPicPr>
        <xdr:cNvPr id="47" name="Picture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90500" y="12230100"/>
          <a:ext cx="1154605" cy="1406608"/>
        </a:xfrm>
        <a:prstGeom prst="rect">
          <a:avLst/>
        </a:prstGeom>
      </xdr:spPr>
    </xdr:pic>
    <xdr:clientData/>
  </xdr:twoCellAnchor>
  <xdr:twoCellAnchor>
    <xdr:from>
      <xdr:col>0</xdr:col>
      <xdr:colOff>228601</xdr:colOff>
      <xdr:row>19</xdr:row>
      <xdr:rowOff>228599</xdr:rowOff>
    </xdr:from>
    <xdr:to>
      <xdr:col>0</xdr:col>
      <xdr:colOff>1295401</xdr:colOff>
      <xdr:row>19</xdr:row>
      <xdr:rowOff>1714500</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28601" y="14039849"/>
          <a:ext cx="1066800" cy="1485901"/>
        </a:xfrm>
        <a:prstGeom prst="rect">
          <a:avLst/>
        </a:prstGeom>
      </xdr:spPr>
    </xdr:pic>
    <xdr:clientData/>
  </xdr:twoCellAnchor>
  <xdr:twoCellAnchor>
    <xdr:from>
      <xdr:col>0</xdr:col>
      <xdr:colOff>335159</xdr:colOff>
      <xdr:row>21</xdr:row>
      <xdr:rowOff>323850</xdr:rowOff>
    </xdr:from>
    <xdr:to>
      <xdr:col>0</xdr:col>
      <xdr:colOff>1156173</xdr:colOff>
      <xdr:row>21</xdr:row>
      <xdr:rowOff>1631391</xdr:rowOff>
    </xdr:to>
    <xdr:pic>
      <xdr:nvPicPr>
        <xdr:cNvPr id="49" name="Picture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2" cstate="print"/>
        <a:stretch>
          <a:fillRect/>
        </a:stretch>
      </xdr:blipFill>
      <xdr:spPr>
        <a:xfrm>
          <a:off x="335159" y="25679400"/>
          <a:ext cx="821014" cy="1307541"/>
        </a:xfrm>
        <a:prstGeom prst="rect">
          <a:avLst/>
        </a:prstGeom>
      </xdr:spPr>
    </xdr:pic>
    <xdr:clientData/>
  </xdr:twoCellAnchor>
  <xdr:twoCellAnchor>
    <xdr:from>
      <xdr:col>0</xdr:col>
      <xdr:colOff>209550</xdr:colOff>
      <xdr:row>22</xdr:row>
      <xdr:rowOff>400050</xdr:rowOff>
    </xdr:from>
    <xdr:to>
      <xdr:col>0</xdr:col>
      <xdr:colOff>1247261</xdr:colOff>
      <xdr:row>22</xdr:row>
      <xdr:rowOff>1668709</xdr:rowOff>
    </xdr:to>
    <xdr:pic>
      <xdr:nvPicPr>
        <xdr:cNvPr id="50" name="Picture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209550" y="18173700"/>
          <a:ext cx="1037711" cy="1268659"/>
        </a:xfrm>
        <a:prstGeom prst="rect">
          <a:avLst/>
        </a:prstGeom>
      </xdr:spPr>
    </xdr:pic>
    <xdr:clientData/>
  </xdr:twoCellAnchor>
  <xdr:twoCellAnchor>
    <xdr:from>
      <xdr:col>0</xdr:col>
      <xdr:colOff>114300</xdr:colOff>
      <xdr:row>24</xdr:row>
      <xdr:rowOff>38101</xdr:rowOff>
    </xdr:from>
    <xdr:to>
      <xdr:col>0</xdr:col>
      <xdr:colOff>1352550</xdr:colOff>
      <xdr:row>24</xdr:row>
      <xdr:rowOff>1667655</xdr:rowOff>
    </xdr:to>
    <xdr:pic>
      <xdr:nvPicPr>
        <xdr:cNvPr id="51" name="Picture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114300" y="21850351"/>
          <a:ext cx="1238250" cy="1629554"/>
        </a:xfrm>
        <a:prstGeom prst="rect">
          <a:avLst/>
        </a:prstGeom>
      </xdr:spPr>
    </xdr:pic>
    <xdr:clientData/>
  </xdr:twoCellAnchor>
  <xdr:twoCellAnchor>
    <xdr:from>
      <xdr:col>0</xdr:col>
      <xdr:colOff>285750</xdr:colOff>
      <xdr:row>26</xdr:row>
      <xdr:rowOff>76200</xdr:rowOff>
    </xdr:from>
    <xdr:to>
      <xdr:col>0</xdr:col>
      <xdr:colOff>1219200</xdr:colOff>
      <xdr:row>26</xdr:row>
      <xdr:rowOff>1291652</xdr:rowOff>
    </xdr:to>
    <xdr:pic>
      <xdr:nvPicPr>
        <xdr:cNvPr id="52" name="Picture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285750" y="23241000"/>
          <a:ext cx="933450" cy="1215452"/>
        </a:xfrm>
        <a:prstGeom prst="rect">
          <a:avLst/>
        </a:prstGeom>
      </xdr:spPr>
    </xdr:pic>
    <xdr:clientData/>
  </xdr:twoCellAnchor>
  <xdr:twoCellAnchor>
    <xdr:from>
      <xdr:col>0</xdr:col>
      <xdr:colOff>241721</xdr:colOff>
      <xdr:row>25</xdr:row>
      <xdr:rowOff>114299</xdr:rowOff>
    </xdr:from>
    <xdr:to>
      <xdr:col>0</xdr:col>
      <xdr:colOff>1257300</xdr:colOff>
      <xdr:row>25</xdr:row>
      <xdr:rowOff>1355878</xdr:rowOff>
    </xdr:to>
    <xdr:pic>
      <xdr:nvPicPr>
        <xdr:cNvPr id="53" name="Pictur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241721" y="23355299"/>
          <a:ext cx="1015579" cy="1241579"/>
        </a:xfrm>
        <a:prstGeom prst="rect">
          <a:avLst/>
        </a:prstGeom>
      </xdr:spPr>
    </xdr:pic>
    <xdr:clientData/>
  </xdr:twoCellAnchor>
  <xdr:twoCellAnchor>
    <xdr:from>
      <xdr:col>0</xdr:col>
      <xdr:colOff>196182</xdr:colOff>
      <xdr:row>27</xdr:row>
      <xdr:rowOff>47816</xdr:rowOff>
    </xdr:from>
    <xdr:to>
      <xdr:col>0</xdr:col>
      <xdr:colOff>1235112</xdr:colOff>
      <xdr:row>27</xdr:row>
      <xdr:rowOff>1466849</xdr:rowOff>
    </xdr:to>
    <xdr:pic>
      <xdr:nvPicPr>
        <xdr:cNvPr id="54" name="Pictur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196182" y="25689116"/>
          <a:ext cx="1038930" cy="1419033"/>
        </a:xfrm>
        <a:prstGeom prst="rect">
          <a:avLst/>
        </a:prstGeom>
      </xdr:spPr>
    </xdr:pic>
    <xdr:clientData/>
  </xdr:twoCellAnchor>
  <xdr:twoCellAnchor>
    <xdr:from>
      <xdr:col>0</xdr:col>
      <xdr:colOff>152401</xdr:colOff>
      <xdr:row>28</xdr:row>
      <xdr:rowOff>114300</xdr:rowOff>
    </xdr:from>
    <xdr:to>
      <xdr:col>0</xdr:col>
      <xdr:colOff>1352551</xdr:colOff>
      <xdr:row>28</xdr:row>
      <xdr:rowOff>1676400</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152401" y="27279600"/>
          <a:ext cx="1200150" cy="1562100"/>
        </a:xfrm>
        <a:prstGeom prst="rect">
          <a:avLst/>
        </a:prstGeom>
      </xdr:spPr>
    </xdr:pic>
    <xdr:clientData/>
  </xdr:twoCellAnchor>
  <xdr:twoCellAnchor>
    <xdr:from>
      <xdr:col>0</xdr:col>
      <xdr:colOff>152400</xdr:colOff>
      <xdr:row>29</xdr:row>
      <xdr:rowOff>19050</xdr:rowOff>
    </xdr:from>
    <xdr:to>
      <xdr:col>0</xdr:col>
      <xdr:colOff>1436933</xdr:colOff>
      <xdr:row>29</xdr:row>
      <xdr:rowOff>1238250</xdr:rowOff>
    </xdr:to>
    <xdr:pic>
      <xdr:nvPicPr>
        <xdr:cNvPr id="58" name="Pictur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152400" y="28936950"/>
          <a:ext cx="1284533" cy="1219200"/>
        </a:xfrm>
        <a:prstGeom prst="rect">
          <a:avLst/>
        </a:prstGeom>
      </xdr:spPr>
    </xdr:pic>
    <xdr:clientData/>
  </xdr:twoCellAnchor>
  <xdr:twoCellAnchor>
    <xdr:from>
      <xdr:col>0</xdr:col>
      <xdr:colOff>160281</xdr:colOff>
      <xdr:row>30</xdr:row>
      <xdr:rowOff>285750</xdr:rowOff>
    </xdr:from>
    <xdr:to>
      <xdr:col>0</xdr:col>
      <xdr:colOff>1420348</xdr:colOff>
      <xdr:row>30</xdr:row>
      <xdr:rowOff>1406388</xdr:rowOff>
    </xdr:to>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160281" y="30480000"/>
          <a:ext cx="1260067" cy="1120638"/>
        </a:xfrm>
        <a:prstGeom prst="rect">
          <a:avLst/>
        </a:prstGeom>
      </xdr:spPr>
    </xdr:pic>
    <xdr:clientData/>
  </xdr:twoCellAnchor>
  <xdr:twoCellAnchor>
    <xdr:from>
      <xdr:col>0</xdr:col>
      <xdr:colOff>110997</xdr:colOff>
      <xdr:row>31</xdr:row>
      <xdr:rowOff>95250</xdr:rowOff>
    </xdr:from>
    <xdr:to>
      <xdr:col>0</xdr:col>
      <xdr:colOff>1406004</xdr:colOff>
      <xdr:row>31</xdr:row>
      <xdr:rowOff>1866900</xdr:rowOff>
    </xdr:to>
    <xdr:pic>
      <xdr:nvPicPr>
        <xdr:cNvPr id="60" name="Picture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110997" y="30518100"/>
          <a:ext cx="1295007" cy="1771650"/>
        </a:xfrm>
        <a:prstGeom prst="rect">
          <a:avLst/>
        </a:prstGeom>
      </xdr:spPr>
    </xdr:pic>
    <xdr:clientData/>
  </xdr:twoCellAnchor>
  <xdr:twoCellAnchor>
    <xdr:from>
      <xdr:col>0</xdr:col>
      <xdr:colOff>210093</xdr:colOff>
      <xdr:row>33</xdr:row>
      <xdr:rowOff>95251</xdr:rowOff>
    </xdr:from>
    <xdr:to>
      <xdr:col>0</xdr:col>
      <xdr:colOff>1374504</xdr:colOff>
      <xdr:row>33</xdr:row>
      <xdr:rowOff>1504950</xdr:rowOff>
    </xdr:to>
    <xdr:pic>
      <xdr:nvPicPr>
        <xdr:cNvPr id="62" name="Picture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210093" y="33604201"/>
          <a:ext cx="1164411" cy="1409699"/>
        </a:xfrm>
        <a:prstGeom prst="rect">
          <a:avLst/>
        </a:prstGeom>
      </xdr:spPr>
    </xdr:pic>
    <xdr:clientData/>
  </xdr:twoCellAnchor>
  <xdr:twoCellAnchor>
    <xdr:from>
      <xdr:col>0</xdr:col>
      <xdr:colOff>182427</xdr:colOff>
      <xdr:row>34</xdr:row>
      <xdr:rowOff>194466</xdr:rowOff>
    </xdr:from>
    <xdr:to>
      <xdr:col>0</xdr:col>
      <xdr:colOff>1339323</xdr:colOff>
      <xdr:row>34</xdr:row>
      <xdr:rowOff>1524000</xdr:rowOff>
    </xdr:to>
    <xdr:pic>
      <xdr:nvPicPr>
        <xdr:cNvPr id="63" name="Picture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82427" y="35284566"/>
          <a:ext cx="1156896" cy="1329534"/>
        </a:xfrm>
        <a:prstGeom prst="rect">
          <a:avLst/>
        </a:prstGeom>
      </xdr:spPr>
    </xdr:pic>
    <xdr:clientData/>
  </xdr:twoCellAnchor>
  <xdr:twoCellAnchor>
    <xdr:from>
      <xdr:col>0</xdr:col>
      <xdr:colOff>228600</xdr:colOff>
      <xdr:row>45</xdr:row>
      <xdr:rowOff>69138</xdr:rowOff>
    </xdr:from>
    <xdr:to>
      <xdr:col>0</xdr:col>
      <xdr:colOff>1390650</xdr:colOff>
      <xdr:row>45</xdr:row>
      <xdr:rowOff>1180709</xdr:rowOff>
    </xdr:to>
    <xdr:pic>
      <xdr:nvPicPr>
        <xdr:cNvPr id="64" name="Picture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228600" y="41750538"/>
          <a:ext cx="1162050" cy="1111571"/>
        </a:xfrm>
        <a:prstGeom prst="rect">
          <a:avLst/>
        </a:prstGeom>
      </xdr:spPr>
    </xdr:pic>
    <xdr:clientData/>
  </xdr:twoCellAnchor>
  <xdr:twoCellAnchor editAs="oneCell">
    <xdr:from>
      <xdr:col>0</xdr:col>
      <xdr:colOff>0</xdr:colOff>
      <xdr:row>7</xdr:row>
      <xdr:rowOff>342900</xdr:rowOff>
    </xdr:from>
    <xdr:to>
      <xdr:col>6</xdr:col>
      <xdr:colOff>838200</xdr:colOff>
      <xdr:row>9</xdr:row>
      <xdr:rowOff>54445</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2476500"/>
          <a:ext cx="13506450" cy="2378545"/>
        </a:xfrm>
        <a:prstGeom prst="rect">
          <a:avLst/>
        </a:prstGeom>
      </xdr:spPr>
    </xdr:pic>
    <xdr:clientData/>
  </xdr:twoCellAnchor>
  <xdr:twoCellAnchor editAs="oneCell">
    <xdr:from>
      <xdr:col>0</xdr:col>
      <xdr:colOff>438151</xdr:colOff>
      <xdr:row>67</xdr:row>
      <xdr:rowOff>49933</xdr:rowOff>
    </xdr:from>
    <xdr:to>
      <xdr:col>2</xdr:col>
      <xdr:colOff>4343400</xdr:colOff>
      <xdr:row>69</xdr:row>
      <xdr:rowOff>123506</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5" cstate="print"/>
        <a:stretch>
          <a:fillRect/>
        </a:stretch>
      </xdr:blipFill>
      <xdr:spPr>
        <a:xfrm>
          <a:off x="438151" y="54228133"/>
          <a:ext cx="6991349" cy="1559473"/>
        </a:xfrm>
        <a:prstGeom prst="rect">
          <a:avLst/>
        </a:prstGeom>
      </xdr:spPr>
    </xdr:pic>
    <xdr:clientData/>
  </xdr:twoCellAnchor>
  <xdr:twoCellAnchor>
    <xdr:from>
      <xdr:col>2</xdr:col>
      <xdr:colOff>4667250</xdr:colOff>
      <xdr:row>68</xdr:row>
      <xdr:rowOff>114300</xdr:rowOff>
    </xdr:from>
    <xdr:to>
      <xdr:col>2</xdr:col>
      <xdr:colOff>4667250</xdr:colOff>
      <xdr:row>68</xdr:row>
      <xdr:rowOff>1120140</xdr:rowOff>
    </xdr:to>
    <xdr:cxnSp macro="">
      <xdr:nvCxnSpPr>
        <xdr:cNvPr id="8" name="Straight Connector 7">
          <a:extLst>
            <a:ext uri="{FF2B5EF4-FFF2-40B4-BE49-F238E27FC236}">
              <a16:creationId xmlns:a16="http://schemas.microsoft.com/office/drawing/2014/main" xmlns="" id="{00000000-0008-0000-0000-000008000000}"/>
            </a:ext>
          </a:extLst>
        </xdr:cNvPr>
        <xdr:cNvCxnSpPr/>
      </xdr:nvCxnSpPr>
      <xdr:spPr>
        <a:xfrm>
          <a:off x="7696200" y="54559200"/>
          <a:ext cx="0" cy="1005840"/>
        </a:xfrm>
        <a:prstGeom prst="line">
          <a:avLst/>
        </a:prstGeom>
        <a:ln>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4991101</xdr:colOff>
      <xdr:row>67</xdr:row>
      <xdr:rowOff>265757</xdr:rowOff>
    </xdr:from>
    <xdr:to>
      <xdr:col>5</xdr:col>
      <xdr:colOff>876300</xdr:colOff>
      <xdr:row>68</xdr:row>
      <xdr:rowOff>1218929</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6" cstate="print"/>
        <a:stretch>
          <a:fillRect/>
        </a:stretch>
      </xdr:blipFill>
      <xdr:spPr>
        <a:xfrm>
          <a:off x="8020051" y="54443957"/>
          <a:ext cx="4248149" cy="1219872"/>
        </a:xfrm>
        <a:prstGeom prst="rect">
          <a:avLst/>
        </a:prstGeom>
      </xdr:spPr>
    </xdr:pic>
    <xdr:clientData/>
  </xdr:twoCellAnchor>
  <xdr:twoCellAnchor>
    <xdr:from>
      <xdr:col>5</xdr:col>
      <xdr:colOff>1200150</xdr:colOff>
      <xdr:row>68</xdr:row>
      <xdr:rowOff>114300</xdr:rowOff>
    </xdr:from>
    <xdr:to>
      <xdr:col>5</xdr:col>
      <xdr:colOff>1200150</xdr:colOff>
      <xdr:row>68</xdr:row>
      <xdr:rowOff>1120140</xdr:rowOff>
    </xdr:to>
    <xdr:cxnSp macro="">
      <xdr:nvCxnSpPr>
        <xdr:cNvPr id="39" name="Straight Connector 38">
          <a:extLst>
            <a:ext uri="{FF2B5EF4-FFF2-40B4-BE49-F238E27FC236}">
              <a16:creationId xmlns:a16="http://schemas.microsoft.com/office/drawing/2014/main" xmlns="" id="{00000000-0008-0000-0000-000027000000}"/>
            </a:ext>
          </a:extLst>
        </xdr:cNvPr>
        <xdr:cNvCxnSpPr/>
      </xdr:nvCxnSpPr>
      <xdr:spPr>
        <a:xfrm>
          <a:off x="12592050" y="54559200"/>
          <a:ext cx="0" cy="1005840"/>
        </a:xfrm>
        <a:prstGeom prst="line">
          <a:avLst/>
        </a:prstGeom>
        <a:ln>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609600</xdr:colOff>
      <xdr:row>68</xdr:row>
      <xdr:rowOff>217306</xdr:rowOff>
    </xdr:from>
    <xdr:to>
      <xdr:col>9</xdr:col>
      <xdr:colOff>571500</xdr:colOff>
      <xdr:row>68</xdr:row>
      <xdr:rowOff>1056131</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13220700" y="54662206"/>
          <a:ext cx="3181350" cy="838825"/>
        </a:xfrm>
        <a:prstGeom prst="rect">
          <a:avLst/>
        </a:prstGeom>
      </xdr:spPr>
    </xdr:pic>
    <xdr:clientData/>
  </xdr:twoCellAnchor>
  <xdr:twoCellAnchor editAs="oneCell">
    <xdr:from>
      <xdr:col>3</xdr:col>
      <xdr:colOff>95251</xdr:colOff>
      <xdr:row>11</xdr:row>
      <xdr:rowOff>284858</xdr:rowOff>
    </xdr:from>
    <xdr:to>
      <xdr:col>3</xdr:col>
      <xdr:colOff>952501</xdr:colOff>
      <xdr:row>11</xdr:row>
      <xdr:rowOff>704735</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28" cstate="print"/>
        <a:stretch>
          <a:fillRect/>
        </a:stretch>
      </xdr:blipFill>
      <xdr:spPr>
        <a:xfrm>
          <a:off x="9467851" y="4818758"/>
          <a:ext cx="857250" cy="419877"/>
        </a:xfrm>
        <a:prstGeom prst="rect">
          <a:avLst/>
        </a:prstGeom>
      </xdr:spPr>
    </xdr:pic>
    <xdr:clientData/>
  </xdr:twoCellAnchor>
  <xdr:twoCellAnchor editAs="oneCell">
    <xdr:from>
      <xdr:col>4</xdr:col>
      <xdr:colOff>96466</xdr:colOff>
      <xdr:row>11</xdr:row>
      <xdr:rowOff>209550</xdr:rowOff>
    </xdr:from>
    <xdr:to>
      <xdr:col>4</xdr:col>
      <xdr:colOff>876300</xdr:colOff>
      <xdr:row>11</xdr:row>
      <xdr:rowOff>740741</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29" cstate="print"/>
        <a:stretch>
          <a:fillRect/>
        </a:stretch>
      </xdr:blipFill>
      <xdr:spPr>
        <a:xfrm>
          <a:off x="10497766" y="4743450"/>
          <a:ext cx="779834" cy="531191"/>
        </a:xfrm>
        <a:prstGeom prst="rect">
          <a:avLst/>
        </a:prstGeom>
      </xdr:spPr>
    </xdr:pic>
    <xdr:clientData/>
  </xdr:twoCellAnchor>
  <xdr:twoCellAnchor>
    <xdr:from>
      <xdr:col>5</xdr:col>
      <xdr:colOff>685800</xdr:colOff>
      <xdr:row>8</xdr:row>
      <xdr:rowOff>266700</xdr:rowOff>
    </xdr:from>
    <xdr:to>
      <xdr:col>9</xdr:col>
      <xdr:colOff>704850</xdr:colOff>
      <xdr:row>8</xdr:row>
      <xdr:rowOff>1466850</xdr:rowOff>
    </xdr:to>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12077700" y="2171700"/>
          <a:ext cx="4457700"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000" b="1">
              <a:solidFill>
                <a:schemeClr val="bg1"/>
              </a:solidFill>
            </a:rPr>
            <a:t>Oklahoma State-Use Vendor # 56253</a:t>
          </a:r>
        </a:p>
        <a:p>
          <a:pPr algn="r"/>
          <a:r>
            <a:rPr lang="en-US" sz="2000" b="1">
              <a:solidFill>
                <a:schemeClr val="bg1"/>
              </a:solidFill>
            </a:rPr>
            <a:t>SUP</a:t>
          </a:r>
          <a:r>
            <a:rPr lang="en-US" sz="2000" b="1" baseline="0">
              <a:solidFill>
                <a:schemeClr val="bg1"/>
              </a:solidFill>
            </a:rPr>
            <a:t> PeopleSoft # 3963</a:t>
          </a:r>
          <a:endParaRPr lang="en-US" sz="2000" b="1">
            <a:solidFill>
              <a:schemeClr val="bg1"/>
            </a:solidFill>
          </a:endParaRPr>
        </a:p>
      </xdr:txBody>
    </xdr:sp>
    <xdr:clientData/>
  </xdr:twoCellAnchor>
  <xdr:twoCellAnchor editAs="oneCell">
    <xdr:from>
      <xdr:col>0</xdr:col>
      <xdr:colOff>247650</xdr:colOff>
      <xdr:row>60</xdr:row>
      <xdr:rowOff>76201</xdr:rowOff>
    </xdr:from>
    <xdr:to>
      <xdr:col>0</xdr:col>
      <xdr:colOff>1397835</xdr:colOff>
      <xdr:row>60</xdr:row>
      <xdr:rowOff>1581151</xdr:rowOff>
    </xdr:to>
    <xdr:pic>
      <xdr:nvPicPr>
        <xdr:cNvPr id="44" name="Picture 43" descr="http://gojo.com/united-states/~/media/GOJO/Products/Product%20Images/XL/0-3/2424-DS_xl.jpg">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47650" y="56349901"/>
          <a:ext cx="1150185" cy="15049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228599</xdr:colOff>
      <xdr:row>16</xdr:row>
      <xdr:rowOff>304800</xdr:rowOff>
    </xdr:from>
    <xdr:to>
      <xdr:col>0</xdr:col>
      <xdr:colOff>1387873</xdr:colOff>
      <xdr:row>16</xdr:row>
      <xdr:rowOff>1859280</xdr:rowOff>
    </xdr:to>
    <xdr:pic>
      <xdr:nvPicPr>
        <xdr:cNvPr id="56" name="Image1" descr="http://akr-bizapps01-prod.gojo.net/GraphicServer/digitalphotos/purell/ltx/72ppi/1902_72ppi.jpg">
          <a:extLst>
            <a:ext uri="{FF2B5EF4-FFF2-40B4-BE49-F238E27FC236}">
              <a16:creationId xmlns:a16="http://schemas.microsoft.com/office/drawing/2014/main" xmlns="" id="{00000000-0008-0000-0000-000038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xmlns="" val="0"/>
            </a:ext>
          </a:extLst>
        </a:blip>
        <a:srcRect b="17857"/>
        <a:stretch/>
      </xdr:blipFill>
      <xdr:spPr bwMode="auto">
        <a:xfrm>
          <a:off x="228599" y="14916150"/>
          <a:ext cx="1159274" cy="15544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304800</xdr:colOff>
      <xdr:row>44</xdr:row>
      <xdr:rowOff>114300</xdr:rowOff>
    </xdr:from>
    <xdr:to>
      <xdr:col>0</xdr:col>
      <xdr:colOff>1322655</xdr:colOff>
      <xdr:row>44</xdr:row>
      <xdr:rowOff>1394460</xdr:rowOff>
    </xdr:to>
    <xdr:pic>
      <xdr:nvPicPr>
        <xdr:cNvPr id="57" name="Image1" descr="http://akr-bizapps01-prod.gojo.net/GraphicServer/digitalphotos/gojo/72ppi%20jpegs/1847_72ppi.jpg">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04800" y="46558200"/>
          <a:ext cx="1017855" cy="12801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495303</xdr:colOff>
      <xdr:row>38</xdr:row>
      <xdr:rowOff>133350</xdr:rowOff>
    </xdr:from>
    <xdr:to>
      <xdr:col>0</xdr:col>
      <xdr:colOff>1122320</xdr:colOff>
      <xdr:row>38</xdr:row>
      <xdr:rowOff>1413510</xdr:rowOff>
    </xdr:to>
    <xdr:pic>
      <xdr:nvPicPr>
        <xdr:cNvPr id="61" name="Image1" descr="http://akr-bizapps01-prod.gojo.net/GraphicServer/digitalphotos/gojo/72ppi%20jpegs/0947_72ppi.jpg">
          <a:extLst>
            <a:ext uri="{FF2B5EF4-FFF2-40B4-BE49-F238E27FC236}">
              <a16:creationId xmlns:a16="http://schemas.microsoft.com/office/drawing/2014/main" xmlns="" id="{00000000-0008-0000-0000-00003D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95303" y="48063150"/>
          <a:ext cx="627017" cy="12801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209550</xdr:colOff>
      <xdr:row>39</xdr:row>
      <xdr:rowOff>57150</xdr:rowOff>
    </xdr:from>
    <xdr:to>
      <xdr:col>0</xdr:col>
      <xdr:colOff>1493133</xdr:colOff>
      <xdr:row>39</xdr:row>
      <xdr:rowOff>1428750</xdr:rowOff>
    </xdr:to>
    <xdr:pic>
      <xdr:nvPicPr>
        <xdr:cNvPr id="65" name="Image1" descr="http://akr-bizapps01-prod.gojo.net/GraphicServer/digitalphotos/gojo/72ppi%20jpegs/0945_72ppi.jpg">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09550" y="49472850"/>
          <a:ext cx="1283583"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228600</xdr:colOff>
      <xdr:row>42</xdr:row>
      <xdr:rowOff>285750</xdr:rowOff>
    </xdr:from>
    <xdr:to>
      <xdr:col>0</xdr:col>
      <xdr:colOff>1462088</xdr:colOff>
      <xdr:row>42</xdr:row>
      <xdr:rowOff>1485900</xdr:rowOff>
    </xdr:to>
    <xdr:pic>
      <xdr:nvPicPr>
        <xdr:cNvPr id="66" name="Image1" descr="http://akr-bizapps01-prod.gojo.net/GraphicServer/digitalphotos/gojo/72ppi%20jpegs/1109_72ppi.jpg">
          <a:extLst>
            <a:ext uri="{FF2B5EF4-FFF2-40B4-BE49-F238E27FC236}">
              <a16:creationId xmlns:a16="http://schemas.microsoft.com/office/drawing/2014/main" xmlns="" id="{00000000-0008-0000-0000-000042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xmlns="" val="0"/>
            </a:ext>
          </a:extLst>
        </a:blip>
        <a:srcRect l="8127" r="5959"/>
        <a:stretch/>
      </xdr:blipFill>
      <xdr:spPr bwMode="auto">
        <a:xfrm>
          <a:off x="228600" y="54254400"/>
          <a:ext cx="1233488" cy="1200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247650</xdr:colOff>
      <xdr:row>43</xdr:row>
      <xdr:rowOff>171450</xdr:rowOff>
    </xdr:from>
    <xdr:to>
      <xdr:col>0</xdr:col>
      <xdr:colOff>1193904</xdr:colOff>
      <xdr:row>43</xdr:row>
      <xdr:rowOff>1634490</xdr:rowOff>
    </xdr:to>
    <xdr:pic>
      <xdr:nvPicPr>
        <xdr:cNvPr id="67" name="Image1" descr="http://akr-bizapps01-prod.gojo.net/GraphicServer/digitalphotos/gojo/72ppi%20jpegs/1115_72ppi.jpg">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247650" y="55854600"/>
          <a:ext cx="946254" cy="14630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361952</xdr:colOff>
      <xdr:row>47</xdr:row>
      <xdr:rowOff>152400</xdr:rowOff>
    </xdr:from>
    <xdr:to>
      <xdr:col>0</xdr:col>
      <xdr:colOff>1274077</xdr:colOff>
      <xdr:row>47</xdr:row>
      <xdr:rowOff>1066800</xdr:rowOff>
    </xdr:to>
    <xdr:pic>
      <xdr:nvPicPr>
        <xdr:cNvPr id="68" name="Image1" descr="http://akr-bizapps01-prod.gojo.net/GraphicServer/digitalphotos/purell/300ppi%20jpegs/0208-24_300ppi.jpg">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361952" y="58788300"/>
          <a:ext cx="912125"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209552</xdr:colOff>
      <xdr:row>48</xdr:row>
      <xdr:rowOff>114300</xdr:rowOff>
    </xdr:from>
    <xdr:to>
      <xdr:col>0</xdr:col>
      <xdr:colOff>1393351</xdr:colOff>
      <xdr:row>48</xdr:row>
      <xdr:rowOff>1303020</xdr:rowOff>
    </xdr:to>
    <xdr:pic>
      <xdr:nvPicPr>
        <xdr:cNvPr id="69" name="Image1" descr="http://akr-bizapps01-prod.gojo.net/GraphicServer/digitalphotos/purell/72ppi%20jpegs/9651_72ppi.jpg">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09552" y="60007500"/>
          <a:ext cx="1183799" cy="11887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133350</xdr:colOff>
      <xdr:row>52</xdr:row>
      <xdr:rowOff>495300</xdr:rowOff>
    </xdr:from>
    <xdr:to>
      <xdr:col>0</xdr:col>
      <xdr:colOff>1499271</xdr:colOff>
      <xdr:row>52</xdr:row>
      <xdr:rowOff>1866900</xdr:rowOff>
    </xdr:to>
    <xdr:pic>
      <xdr:nvPicPr>
        <xdr:cNvPr id="70" name="Image1" descr="http://akr-bizapps01-prod.gojo.net/GraphicServer/digitalphotos/purell/72ppi%20jpegs/9625_72ppi.jpg">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33350" y="67036950"/>
          <a:ext cx="1365921"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51</xdr:row>
      <xdr:rowOff>285750</xdr:rowOff>
    </xdr:from>
    <xdr:to>
      <xdr:col>0</xdr:col>
      <xdr:colOff>1597012</xdr:colOff>
      <xdr:row>51</xdr:row>
      <xdr:rowOff>1885950</xdr:rowOff>
    </xdr:to>
    <xdr:pic>
      <xdr:nvPicPr>
        <xdr:cNvPr id="71" name="Image1" descr="http://akr-bizapps01-prod.gojo.net/GraphicServer/digitalphotos/purell/300ppi%20jpegs/3639-12_300ppi.jpg">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a:ext>
          </a:extLst>
        </a:blip>
        <a:srcRect/>
        <a:stretch>
          <a:fillRect/>
        </a:stretch>
      </xdr:blipFill>
      <xdr:spPr bwMode="auto">
        <a:xfrm>
          <a:off x="0" y="64503300"/>
          <a:ext cx="1597012" cy="1600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495305</xdr:colOff>
      <xdr:row>46</xdr:row>
      <xdr:rowOff>76200</xdr:rowOff>
    </xdr:from>
    <xdr:to>
      <xdr:col>0</xdr:col>
      <xdr:colOff>1164125</xdr:colOff>
      <xdr:row>46</xdr:row>
      <xdr:rowOff>1539240</xdr:rowOff>
    </xdr:to>
    <xdr:pic>
      <xdr:nvPicPr>
        <xdr:cNvPr id="72" name="Image1" descr="http://akr-bizapps01-prod.gojo.net/GraphicServer/digitalphotos/purell/72ppi%20jpegs/5684_72ppi.jpg">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495305" y="68903850"/>
          <a:ext cx="668820" cy="14630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361950</xdr:colOff>
      <xdr:row>53</xdr:row>
      <xdr:rowOff>76200</xdr:rowOff>
    </xdr:from>
    <xdr:to>
      <xdr:col>0</xdr:col>
      <xdr:colOff>1306406</xdr:colOff>
      <xdr:row>53</xdr:row>
      <xdr:rowOff>1447800</xdr:rowOff>
    </xdr:to>
    <xdr:pic>
      <xdr:nvPicPr>
        <xdr:cNvPr id="73" name="Image1" descr="http://akr-bizapps01-prod.gojo.net/GraphicServer/digitalphotos/purell/72ppi%20jpegs/5784_72ppi.jpg">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361950" y="70542150"/>
          <a:ext cx="944456"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377551</xdr:colOff>
      <xdr:row>56</xdr:row>
      <xdr:rowOff>228600</xdr:rowOff>
    </xdr:from>
    <xdr:to>
      <xdr:col>0</xdr:col>
      <xdr:colOff>1117809</xdr:colOff>
      <xdr:row>56</xdr:row>
      <xdr:rowOff>1600200</xdr:rowOff>
    </xdr:to>
    <xdr:pic>
      <xdr:nvPicPr>
        <xdr:cNvPr id="74" name="Image1" descr="http://akr-bizapps01-prod.gojo.net/GraphicServer/digitalphotos/purell/72ppi%20jpegs/9031_72ppi.jpg">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377551" y="75095100"/>
          <a:ext cx="740258"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247650</xdr:colOff>
      <xdr:row>57</xdr:row>
      <xdr:rowOff>342900</xdr:rowOff>
    </xdr:from>
    <xdr:to>
      <xdr:col>0</xdr:col>
      <xdr:colOff>1371600</xdr:colOff>
      <xdr:row>57</xdr:row>
      <xdr:rowOff>1943100</xdr:rowOff>
    </xdr:to>
    <xdr:pic>
      <xdr:nvPicPr>
        <xdr:cNvPr id="75" name="Image1" descr="http://akr-bizapps01-prod.gojo.net/GraphicServer/digitalphotos/purell/300ppi%20jpegs/9111-12-purell-wipes-f.jpg">
          <a:extLst>
            <a:ext uri="{FF2B5EF4-FFF2-40B4-BE49-F238E27FC236}">
              <a16:creationId xmlns:a16="http://schemas.microsoft.com/office/drawing/2014/main" xmlns="" id="{00000000-0008-0000-0000-00004B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xmlns="" val="0"/>
            </a:ext>
          </a:extLst>
        </a:blip>
        <a:srcRect l="15476" r="14286"/>
        <a:stretch/>
      </xdr:blipFill>
      <xdr:spPr bwMode="auto">
        <a:xfrm>
          <a:off x="247650" y="76923900"/>
          <a:ext cx="1123950" cy="1600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266700</xdr:colOff>
      <xdr:row>58</xdr:row>
      <xdr:rowOff>57150</xdr:rowOff>
    </xdr:from>
    <xdr:to>
      <xdr:col>0</xdr:col>
      <xdr:colOff>1353908</xdr:colOff>
      <xdr:row>58</xdr:row>
      <xdr:rowOff>1428750</xdr:rowOff>
    </xdr:to>
    <xdr:pic>
      <xdr:nvPicPr>
        <xdr:cNvPr id="76" name="Image1" descr="http://akr-bizapps01-prod.gojo.net/GraphicServer/digitalphotos/gojo/72ppi%20jpegs/8145_72ppi.jpg">
          <a:extLst>
            <a:ext uri="{FF2B5EF4-FFF2-40B4-BE49-F238E27FC236}">
              <a16:creationId xmlns:a16="http://schemas.microsoft.com/office/drawing/2014/main" xmlns="" id="{00000000-0008-0000-0000-00004C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66700" y="78905100"/>
          <a:ext cx="1087208"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495302</xdr:colOff>
      <xdr:row>59</xdr:row>
      <xdr:rowOff>114300</xdr:rowOff>
    </xdr:from>
    <xdr:to>
      <xdr:col>0</xdr:col>
      <xdr:colOff>1047575</xdr:colOff>
      <xdr:row>59</xdr:row>
      <xdr:rowOff>1303020</xdr:rowOff>
    </xdr:to>
    <xdr:pic>
      <xdr:nvPicPr>
        <xdr:cNvPr id="77" name="Image1" descr="http://akr-bizapps01-prod.gojo.net/GraphicServer/digitalphotos/gojo/72ppi%20jpegs/8150_72ppi.jpg">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95302" y="80467200"/>
          <a:ext cx="552273" cy="11887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514352</xdr:colOff>
      <xdr:row>54</xdr:row>
      <xdr:rowOff>95250</xdr:rowOff>
    </xdr:from>
    <xdr:to>
      <xdr:col>0</xdr:col>
      <xdr:colOff>1135941</xdr:colOff>
      <xdr:row>54</xdr:row>
      <xdr:rowOff>1283970</xdr:rowOff>
    </xdr:to>
    <xdr:pic>
      <xdr:nvPicPr>
        <xdr:cNvPr id="79" name="Image1" descr="http://akr-bizapps01-prod.gojo.net/GraphicServer/digitalphotos/purell/72ppi%20jpegs/5791_72ppi.jpg">
          <a:extLst>
            <a:ext uri="{FF2B5EF4-FFF2-40B4-BE49-F238E27FC236}">
              <a16:creationId xmlns:a16="http://schemas.microsoft.com/office/drawing/2014/main" xmlns="" id="{00000000-0008-0000-0000-00004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514352" y="72237600"/>
          <a:ext cx="621589" cy="11887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361951</xdr:colOff>
      <xdr:row>50</xdr:row>
      <xdr:rowOff>76200</xdr:rowOff>
    </xdr:from>
    <xdr:to>
      <xdr:col>0</xdr:col>
      <xdr:colOff>1292679</xdr:colOff>
      <xdr:row>50</xdr:row>
      <xdr:rowOff>1447800</xdr:rowOff>
    </xdr:to>
    <xdr:pic>
      <xdr:nvPicPr>
        <xdr:cNvPr id="80" name="Image1" descr="http://akr-bizapps01-prod.gojo.net/GraphicServer/digitalphotos/purell/72ppi%20jpegs/3691_72ppi.jpg">
          <a:extLst>
            <a:ext uri="{FF2B5EF4-FFF2-40B4-BE49-F238E27FC236}">
              <a16:creationId xmlns:a16="http://schemas.microsoft.com/office/drawing/2014/main" xmlns="" id="{00000000-0008-0000-0000-000050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xmlns="" val="0"/>
            </a:ext>
          </a:extLst>
        </a:blip>
        <a:srcRect l="17895" r="14107"/>
        <a:stretch/>
      </xdr:blipFill>
      <xdr:spPr bwMode="auto">
        <a:xfrm>
          <a:off x="361951" y="64408050"/>
          <a:ext cx="930728"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381000</xdr:colOff>
      <xdr:row>49</xdr:row>
      <xdr:rowOff>95250</xdr:rowOff>
    </xdr:from>
    <xdr:to>
      <xdr:col>0</xdr:col>
      <xdr:colOff>1238250</xdr:colOff>
      <xdr:row>49</xdr:row>
      <xdr:rowOff>1466850</xdr:rowOff>
    </xdr:to>
    <xdr:pic>
      <xdr:nvPicPr>
        <xdr:cNvPr id="81" name="Image1" descr="http://akr-bizapps01-prod.gojo.net/GraphicServer/digitalphotos/purell/72ppi%20jpegs/9691_72ppi.jpg">
          <a:extLst>
            <a:ext uri="{FF2B5EF4-FFF2-40B4-BE49-F238E27FC236}">
              <a16:creationId xmlns:a16="http://schemas.microsoft.com/office/drawing/2014/main" xmlns="" id="{00000000-0008-0000-0000-000051000000}"/>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xmlns="" val="0"/>
            </a:ext>
          </a:extLst>
        </a:blip>
        <a:srcRect l="22268" r="15102"/>
        <a:stretch/>
      </xdr:blipFill>
      <xdr:spPr bwMode="auto">
        <a:xfrm>
          <a:off x="381000" y="63017400"/>
          <a:ext cx="857250"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KR-CORE\VOL1\Budget%202004\Interest-Other%20Income%20Budg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KR-CORE\VOL1\Budget%202004\PMG%20V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KR-CORE\VOL1\WINDOWS\TEMP\B"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R-CORE\VOL1\WINDOWS\TEMP\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KR-CORE\VOL1\WINDOWS\TEMP\E"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kr-nas1\Statement%20of%20Expenses\TEST_P&amp;L%20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KR-CORE\VOL1\TEAMDRVS\Budget%202005\Master%20Fi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KR-CORE\VOL1\WINDOWS\TEMP\G"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kr-core\vol1\WINDOWS\TEMP\F"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03"/>
      <sheetName val="2004 Orig"/>
      <sheetName val="2004 Rev"/>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3"/>
      <sheetName val="Sheet5"/>
      <sheetName val="Data"/>
      <sheetName val="Sheet4"/>
      <sheetName val="Sheet2"/>
      <sheetName val="qrySMSTracking"/>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dmin"/>
      <sheetName val="Traditional P&amp;L"/>
      <sheetName val="YTD"/>
      <sheetName val="3-1-1-3"/>
      <sheetName val="Total Overview"/>
      <sheetName val="PMG Overview"/>
      <sheetName val="Q-BUDGET"/>
      <sheetName val="GLSUM06"/>
      <sheetName val="Q-GLSUM_CY-1"/>
      <sheetName val="Q-GLSUM_CY-2"/>
      <sheetName val="Q-GLSUM_CY-3"/>
      <sheetName val="Q-ACCTMAST"/>
      <sheetName val="Q-RPTFMT"/>
      <sheetName val="Overview Summary"/>
      <sheetName val="Format De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000"/>
      <sheetName val="2002 &amp; 2001"/>
      <sheetName val="Int'l 2004"/>
      <sheetName val="Sales (2)"/>
      <sheetName val="Cash Flow"/>
      <sheetName val="Enterprise Long Term- Base"/>
      <sheetName val="Enterprise Long Term w Formula"/>
      <sheetName val="High Level View (2)"/>
      <sheetName val="Fixed 02"/>
      <sheetName val="Fixed 03"/>
      <sheetName val="Fixed 04"/>
      <sheetName val="MO Overhead"/>
      <sheetName val="2005 Interest&amp;Tax"/>
      <sheetName val="R&amp;D and G&amp;A"/>
      <sheetName val="Actual 2003"/>
      <sheetName val="PMG Long Term"/>
      <sheetName val="Consumer As Is"/>
      <sheetName val="2004 Rev"/>
      <sheetName val="Interest &amp; Tax"/>
      <sheetName val="Rent"/>
      <sheetName val="Roadmap"/>
      <sheetName val="Acct Type"/>
      <sheetName val="Budget04"/>
      <sheetName val="Actual 2000"/>
      <sheetName val="Budget 04 CM"/>
      <sheetName val="Actual 2001"/>
      <sheetName val="xRef Org and Account"/>
      <sheetName val="YTD 2002"/>
      <sheetName val="Compiled Data Totals"/>
      <sheetName val="Compiled Data"/>
      <sheetName val="xRef"/>
      <sheetName val="Trade CM 2000"/>
      <sheetName val="Trade CM 2001"/>
      <sheetName val="Trade CM 2002"/>
      <sheetName val="Template"/>
      <sheetName val="Sheet4"/>
      <sheetName val="Notes to Fix"/>
      <sheetName val="Supply Chain Estimates 2004"/>
      <sheetName val="Temp Rollup"/>
      <sheetName val="Int'l Consolidation"/>
      <sheetName val="Govt Buildup"/>
      <sheetName val="Auto Buildup"/>
      <sheetName val="Industrial Buildup"/>
      <sheetName val="Consumer Buildup"/>
      <sheetName val="Sheet7"/>
      <sheetName val="Commercial Buildup"/>
      <sheetName val="Sheet6"/>
      <sheetName val="Programs Arrayed"/>
      <sheetName val="Sunset"/>
      <sheetName val="2004 Intl"/>
      <sheetName val="2004 Base"/>
      <sheetName val="2004 Domestic"/>
      <sheetName val="Summary"/>
      <sheetName val="Template for trade P&amp;L"/>
      <sheetName val="Buckets"/>
      <sheetName val="Sheet3"/>
      <sheetName val="Sheet8"/>
      <sheetName val="Int'l Rollup"/>
      <sheetName val="Working Net Sales"/>
      <sheetName val="Gap Analysis"/>
      <sheetName val="Fixed summary w Explanations"/>
      <sheetName val="Sheet5"/>
      <sheetName val="$8MM calc"/>
      <sheetName val="2004 Top Level"/>
      <sheetName val="Supply Chain Comparison"/>
      <sheetName val="Enterprise"/>
      <sheetName val="Variances at Corporate"/>
      <sheetName val="2004 PMG Only"/>
      <sheetName val="PMG Rollup"/>
      <sheetName val="Trade CM 2003"/>
      <sheetName val="YTD2003"/>
      <sheetName val="YTD2004"/>
      <sheetName val="Global % Changes"/>
      <sheetName val="Sheet9"/>
      <sheetName val="PMG % only"/>
      <sheetName val="PMG 05 Rollup"/>
      <sheetName val="PMG 2005"/>
      <sheetName val="Sheet12"/>
      <sheetName val="PMG 2004 Forecast"/>
      <sheetName val="SupplyC Global Changes"/>
      <sheetName val="Mix Calcs"/>
      <sheetName val="Temp for JK&amp;ML 092704"/>
      <sheetName val="PMG Long Term View"/>
      <sheetName val="Incremental Personnel"/>
      <sheetName val="Sheet11"/>
      <sheetName val="Sales compare to orig Targets"/>
      <sheetName val="Enterprise P&amp;L -- MultiYear"/>
      <sheetName val="Personnel Requests"/>
      <sheetName val="Sheet10"/>
      <sheetName val="Enterprise Long Term"/>
      <sheetName val="Consumer"/>
      <sheetName val="Enterprise View 05"/>
      <sheetName val="High Level View by DH"/>
      <sheetName val="High Level View"/>
      <sheetName val="SC Cost Reduction"/>
      <sheetName val="Sheet13"/>
      <sheetName val="Cons COGS Vers 2"/>
      <sheetName val="Cons COGS Vers 3"/>
      <sheetName val="Int'l 2004est (2)"/>
      <sheetName val="Int'l 2004est"/>
      <sheetName val="Int'l 2005"/>
      <sheetName val="China"/>
      <sheetName val="Export"/>
      <sheetName val="Latin America"/>
      <sheetName val="Japan"/>
      <sheetName val="GJAL"/>
      <sheetName val="Trade CM 2004"/>
      <sheetName val="Sales"/>
      <sheetName val="Fixed"/>
      <sheetName val="Europe"/>
      <sheetName val="Commercial"/>
      <sheetName val="Commercial  Rollup"/>
      <sheetName val="Sanitary"/>
      <sheetName val="Office"/>
      <sheetName val="Corp Accts"/>
      <sheetName val="Masters"/>
      <sheetName val="Grainger"/>
      <sheetName val="Chains"/>
      <sheetName val="FS Rollup"/>
      <sheetName val="FS Dist"/>
      <sheetName val="Industrial"/>
      <sheetName val="Medical Rollup"/>
      <sheetName val="Medical LTC"/>
      <sheetName val="Medical AC"/>
      <sheetName val="Government"/>
      <sheetName val="Govt-VA"/>
      <sheetName val="Govt - VA for Buildup"/>
      <sheetName val="Govt - GSA for Buildup"/>
      <sheetName val="Travis for Buildup"/>
      <sheetName val="Govt"/>
      <sheetName val="Interactive"/>
      <sheetName val="AutoTex Rollup"/>
      <sheetName val="Auto Rollup"/>
      <sheetName val="Prof Auto"/>
      <sheetName val="Retail Auto"/>
      <sheetName val="WareClubs"/>
      <sheetName val="Textile"/>
      <sheetName val="Export nonFSC"/>
      <sheetName val="2001 STRAW INTL P&amp;L"/>
      <sheetName val="Forecast 2002"/>
      <sheetName val="02 CM Analysis"/>
      <sheetName val="BizDevelopment"/>
      <sheetName val="GlovesHD"/>
      <sheetName val="GlovesFS"/>
      <sheetName val="CounterMount"/>
      <sheetName val="Redeploy"/>
      <sheetName val="Sales Costs Pivot"/>
      <sheetName val="2003Hires"/>
      <sheetName val="2002Hires"/>
      <sheetName val="cGMP"/>
      <sheetName val="qrySMSTracking"/>
      <sheetName val="CostReductions"/>
      <sheetName val="2004 Final"/>
      <sheetName val="2005 Final"/>
      <sheetName val="Programs"/>
      <sheetName val="Sheet2"/>
      <sheetName val="Positions"/>
      <sheetName val="NI Analysis"/>
      <sheetName val="E&amp;F"/>
      <sheetName val="PURELL"/>
      <sheetName val="PURELL Consumer Spendup"/>
      <sheetName val="Manf Variances"/>
      <sheetName val="2003Final"/>
      <sheetName val="NI Analysis (2)"/>
      <sheetName val="FMX Proforma"/>
      <sheetName val="2003 International"/>
      <sheetName val="Supply Chain Estimates"/>
      <sheetName val="Sales Forecast"/>
      <sheetName val="Finding Money"/>
      <sheetName val="Development"/>
      <sheetName val="Notes"/>
      <sheetName val="NI Analysis (3)"/>
      <sheetName val="2003"/>
      <sheetName val="2003 Base"/>
      <sheetName val="2005 Base"/>
      <sheetName val="Summary P&amp;Ls"/>
      <sheetName val="Sheet1"/>
      <sheetName val="NI View by Trade"/>
      <sheetName val="Pallet Calc"/>
      <sheetName val="Int'l 2005 (2)"/>
      <sheetName val="Enterprise Long Term (2)"/>
      <sheetName val="Enterprise View"/>
      <sheetName val="Govt -- G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es@newviewoklahoma.org"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J70"/>
  <sheetViews>
    <sheetView tabSelected="1" zoomScale="50" zoomScaleNormal="50" zoomScaleSheetLayoutView="70" zoomScalePageLayoutView="50" workbookViewId="0">
      <selection activeCell="A2" sqref="A2:J2"/>
    </sheetView>
  </sheetViews>
  <sheetFormatPr defaultRowHeight="21"/>
  <cols>
    <col min="1" max="1" width="24.5703125" style="1" customWidth="1"/>
    <col min="2" max="2" width="21.5703125" style="5" customWidth="1"/>
    <col min="3" max="3" width="95.140625" style="1" customWidth="1"/>
    <col min="4" max="4" width="15.28515625" style="1" customWidth="1"/>
    <col min="5" max="5" width="14.7109375" style="1" customWidth="1"/>
    <col min="6" max="6" width="18.28515625" style="4" customWidth="1"/>
    <col min="7" max="7" width="14" style="2" bestFit="1" customWidth="1"/>
    <col min="8" max="8" width="16.42578125" style="1" customWidth="1"/>
    <col min="9" max="9" width="17.7109375" style="69" customWidth="1"/>
    <col min="10" max="10" width="15.140625" style="1" customWidth="1"/>
    <col min="11" max="16384" width="9.140625" style="1"/>
  </cols>
  <sheetData>
    <row r="1" spans="1:10" ht="28.5" customHeight="1">
      <c r="A1" s="70" t="s">
        <v>134</v>
      </c>
      <c r="B1" s="71"/>
      <c r="C1" s="71"/>
      <c r="D1" s="71"/>
      <c r="E1" s="71"/>
      <c r="F1" s="71"/>
      <c r="G1" s="71"/>
      <c r="H1" s="71"/>
      <c r="I1" s="71"/>
      <c r="J1" s="71"/>
    </row>
    <row r="2" spans="1:10" ht="36" customHeight="1">
      <c r="A2" s="72" t="s">
        <v>135</v>
      </c>
      <c r="B2" s="71"/>
      <c r="C2" s="71"/>
      <c r="D2" s="71"/>
      <c r="E2" s="71"/>
      <c r="F2" s="71"/>
      <c r="G2" s="71"/>
      <c r="H2" s="71"/>
      <c r="I2" s="71"/>
      <c r="J2" s="71"/>
    </row>
    <row r="3" spans="1:10" ht="31.5" customHeight="1">
      <c r="A3" s="72" t="s">
        <v>61</v>
      </c>
      <c r="B3" s="73"/>
      <c r="C3" s="73"/>
      <c r="D3" s="73"/>
      <c r="E3" s="73"/>
      <c r="F3" s="73"/>
      <c r="G3" s="73"/>
      <c r="H3" s="71"/>
      <c r="I3" s="71"/>
      <c r="J3" s="71"/>
    </row>
    <row r="4" spans="1:10" ht="30" customHeight="1">
      <c r="A4" s="7" t="s">
        <v>62</v>
      </c>
      <c r="B4" s="74"/>
      <c r="C4" s="75"/>
      <c r="D4" s="75"/>
      <c r="E4" s="75"/>
      <c r="F4" s="75"/>
      <c r="G4" s="75"/>
      <c r="H4" s="76"/>
      <c r="I4" s="76"/>
      <c r="J4" s="77"/>
    </row>
    <row r="5" spans="1:10" ht="30" customHeight="1">
      <c r="A5" s="7" t="s">
        <v>85</v>
      </c>
      <c r="B5" s="74"/>
      <c r="C5" s="75"/>
      <c r="D5" s="75"/>
      <c r="E5" s="75"/>
      <c r="F5" s="75"/>
      <c r="G5" s="75"/>
      <c r="H5" s="76"/>
      <c r="I5" s="76"/>
      <c r="J5" s="77"/>
    </row>
    <row r="6" spans="1:10" ht="30" customHeight="1">
      <c r="A6" s="7" t="s">
        <v>86</v>
      </c>
      <c r="B6" s="74"/>
      <c r="C6" s="75"/>
      <c r="D6" s="75"/>
      <c r="E6" s="75"/>
      <c r="F6" s="75"/>
      <c r="G6" s="75"/>
      <c r="H6" s="76"/>
      <c r="I6" s="76"/>
      <c r="J6" s="77"/>
    </row>
    <row r="7" spans="1:10" ht="30" customHeight="1">
      <c r="A7" s="7" t="s">
        <v>63</v>
      </c>
      <c r="B7" s="74"/>
      <c r="C7" s="75"/>
      <c r="D7" s="75"/>
      <c r="E7" s="75"/>
      <c r="F7" s="75"/>
      <c r="G7" s="75"/>
      <c r="H7" s="76"/>
      <c r="I7" s="76"/>
      <c r="J7" s="77"/>
    </row>
    <row r="8" spans="1:10" ht="30" customHeight="1" thickBot="1">
      <c r="A8" s="8" t="s">
        <v>64</v>
      </c>
      <c r="B8" s="80"/>
      <c r="C8" s="81"/>
      <c r="D8" s="81"/>
      <c r="E8" s="81"/>
      <c r="F8" s="81"/>
      <c r="G8" s="81"/>
      <c r="H8" s="82"/>
      <c r="I8" s="82"/>
      <c r="J8" s="83"/>
    </row>
    <row r="9" spans="1:10" ht="179.25" customHeight="1">
      <c r="A9" s="84"/>
      <c r="B9" s="85"/>
      <c r="C9" s="85"/>
      <c r="D9" s="85"/>
      <c r="E9" s="85"/>
      <c r="F9" s="85"/>
      <c r="G9" s="85"/>
      <c r="H9" s="85"/>
      <c r="I9" s="85"/>
      <c r="J9" s="86"/>
    </row>
    <row r="10" spans="1:10" s="6" customFormat="1" ht="24.75" customHeight="1">
      <c r="A10" s="9"/>
      <c r="B10" s="10"/>
      <c r="C10" s="10"/>
      <c r="D10" s="10"/>
      <c r="E10" s="10"/>
      <c r="F10" s="10"/>
      <c r="G10" s="10"/>
      <c r="H10" s="10"/>
      <c r="I10" s="63"/>
      <c r="J10" s="11"/>
    </row>
    <row r="11" spans="1:10" s="6" customFormat="1" ht="151.5" customHeight="1">
      <c r="A11" s="12"/>
      <c r="B11" s="79" t="s">
        <v>45</v>
      </c>
      <c r="C11" s="79"/>
      <c r="D11" s="10"/>
      <c r="E11" s="10"/>
      <c r="F11" s="10"/>
      <c r="G11" s="10"/>
      <c r="H11" s="10"/>
      <c r="I11" s="63"/>
      <c r="J11" s="11"/>
    </row>
    <row r="12" spans="1:10" s="3" customFormat="1" ht="69.75">
      <c r="A12" s="13"/>
      <c r="B12" s="14" t="s">
        <v>10</v>
      </c>
      <c r="C12" s="15" t="s">
        <v>0</v>
      </c>
      <c r="D12" s="15"/>
      <c r="E12" s="15"/>
      <c r="F12" s="16" t="s">
        <v>1</v>
      </c>
      <c r="G12" s="17" t="s">
        <v>12</v>
      </c>
      <c r="H12" s="17" t="s">
        <v>9</v>
      </c>
      <c r="I12" s="64" t="s">
        <v>50</v>
      </c>
      <c r="J12" s="18" t="s">
        <v>13</v>
      </c>
    </row>
    <row r="13" spans="1:10" s="3" customFormat="1" ht="23.25">
      <c r="A13" s="87" t="s">
        <v>32</v>
      </c>
      <c r="B13" s="88"/>
      <c r="C13" s="88"/>
      <c r="D13" s="88"/>
      <c r="E13" s="88"/>
      <c r="F13" s="88"/>
      <c r="G13" s="88"/>
      <c r="H13" s="88"/>
      <c r="I13" s="88"/>
      <c r="J13" s="89"/>
    </row>
    <row r="14" spans="1:10" ht="159.75" customHeight="1">
      <c r="A14" s="19"/>
      <c r="B14" s="20" t="s">
        <v>67</v>
      </c>
      <c r="C14" s="21" t="s">
        <v>56</v>
      </c>
      <c r="D14" s="22"/>
      <c r="E14" s="22"/>
      <c r="F14" s="20" t="s">
        <v>11</v>
      </c>
      <c r="G14" s="23">
        <v>1</v>
      </c>
      <c r="H14" s="24">
        <v>0</v>
      </c>
      <c r="I14" s="65"/>
      <c r="J14" s="56">
        <f>H14*I26</f>
        <v>0</v>
      </c>
    </row>
    <row r="15" spans="1:10" ht="169.5" customHeight="1">
      <c r="A15" s="25"/>
      <c r="B15" s="25" t="s">
        <v>14</v>
      </c>
      <c r="C15" s="26" t="s">
        <v>73</v>
      </c>
      <c r="D15" s="27" t="s">
        <v>15</v>
      </c>
      <c r="E15" s="27" t="s">
        <v>15</v>
      </c>
      <c r="F15" s="25" t="s">
        <v>21</v>
      </c>
      <c r="G15" s="25">
        <v>2</v>
      </c>
      <c r="H15" s="28">
        <v>35.090000000000003</v>
      </c>
      <c r="I15" s="65"/>
      <c r="J15" s="56">
        <f t="shared" ref="J15:J61" si="0">H15*I15</f>
        <v>0</v>
      </c>
    </row>
    <row r="16" spans="1:10" ht="171" customHeight="1">
      <c r="A16" s="25"/>
      <c r="B16" s="27" t="s">
        <v>17</v>
      </c>
      <c r="C16" s="26" t="s">
        <v>80</v>
      </c>
      <c r="D16" s="27" t="s">
        <v>15</v>
      </c>
      <c r="E16" s="27" t="s">
        <v>15</v>
      </c>
      <c r="F16" s="27" t="s">
        <v>21</v>
      </c>
      <c r="G16" s="27">
        <v>2</v>
      </c>
      <c r="H16" s="28">
        <v>59.83</v>
      </c>
      <c r="I16" s="65"/>
      <c r="J16" s="56">
        <f t="shared" si="0"/>
        <v>0</v>
      </c>
    </row>
    <row r="17" spans="1:10" ht="171" customHeight="1">
      <c r="A17" s="59"/>
      <c r="B17" s="27" t="s">
        <v>128</v>
      </c>
      <c r="C17" s="26" t="s">
        <v>107</v>
      </c>
      <c r="D17" s="27"/>
      <c r="E17" s="27"/>
      <c r="F17" s="27" t="s">
        <v>98</v>
      </c>
      <c r="G17" s="27">
        <v>2</v>
      </c>
      <c r="H17" s="28">
        <v>59.86</v>
      </c>
      <c r="I17" s="65"/>
      <c r="J17" s="56">
        <f>I17*H17</f>
        <v>0</v>
      </c>
    </row>
    <row r="18" spans="1:10" ht="145.5" customHeight="1">
      <c r="A18" s="19"/>
      <c r="B18" s="20" t="s">
        <v>68</v>
      </c>
      <c r="C18" s="22" t="s">
        <v>57</v>
      </c>
      <c r="D18" s="22"/>
      <c r="E18" s="22"/>
      <c r="F18" s="20" t="s">
        <v>18</v>
      </c>
      <c r="G18" s="23">
        <v>1</v>
      </c>
      <c r="H18" s="24">
        <v>0</v>
      </c>
      <c r="I18" s="65"/>
      <c r="J18" s="56">
        <f>H18*I18</f>
        <v>0</v>
      </c>
    </row>
    <row r="19" spans="1:10" s="6" customFormat="1" ht="168.75" customHeight="1">
      <c r="A19" s="19"/>
      <c r="B19" s="20" t="s">
        <v>16</v>
      </c>
      <c r="C19" s="29" t="s">
        <v>81</v>
      </c>
      <c r="D19" s="30" t="s">
        <v>15</v>
      </c>
      <c r="E19" s="30" t="s">
        <v>15</v>
      </c>
      <c r="F19" s="20" t="s">
        <v>18</v>
      </c>
      <c r="G19" s="23">
        <v>3</v>
      </c>
      <c r="H19" s="24">
        <v>57.71</v>
      </c>
      <c r="I19" s="65"/>
      <c r="J19" s="57">
        <f t="shared" si="0"/>
        <v>0</v>
      </c>
    </row>
    <row r="20" spans="1:10" ht="155.25" customHeight="1">
      <c r="A20" s="19"/>
      <c r="B20" s="20" t="s">
        <v>69</v>
      </c>
      <c r="C20" s="21" t="s">
        <v>58</v>
      </c>
      <c r="D20" s="22"/>
      <c r="E20" s="22"/>
      <c r="F20" s="20" t="s">
        <v>11</v>
      </c>
      <c r="G20" s="23">
        <v>1</v>
      </c>
      <c r="H20" s="24">
        <v>0</v>
      </c>
      <c r="I20" s="65"/>
      <c r="J20" s="56">
        <f>H20*I20</f>
        <v>0</v>
      </c>
    </row>
    <row r="21" spans="1:10" ht="155.25" customHeight="1">
      <c r="A21" s="19"/>
      <c r="B21" s="20" t="s">
        <v>123</v>
      </c>
      <c r="C21" s="21" t="s">
        <v>124</v>
      </c>
      <c r="D21" s="22"/>
      <c r="E21" s="22"/>
      <c r="F21" s="20" t="s">
        <v>98</v>
      </c>
      <c r="G21" s="23">
        <v>1</v>
      </c>
      <c r="H21" s="24">
        <v>0</v>
      </c>
      <c r="I21" s="65"/>
      <c r="J21" s="56">
        <f>H21*I21</f>
        <v>0</v>
      </c>
    </row>
    <row r="22" spans="1:10" ht="155.25" customHeight="1">
      <c r="A22" s="19"/>
      <c r="B22" s="20" t="s">
        <v>19</v>
      </c>
      <c r="C22" s="62" t="s">
        <v>136</v>
      </c>
      <c r="D22" s="27"/>
      <c r="E22" s="27" t="s">
        <v>15</v>
      </c>
      <c r="F22" s="25" t="s">
        <v>21</v>
      </c>
      <c r="G22" s="25">
        <v>2</v>
      </c>
      <c r="H22" s="28">
        <v>48.38</v>
      </c>
      <c r="I22" s="65"/>
      <c r="J22" s="56">
        <f t="shared" si="0"/>
        <v>0</v>
      </c>
    </row>
    <row r="23" spans="1:10" ht="153.75" customHeight="1">
      <c r="A23" s="19"/>
      <c r="B23" s="20" t="s">
        <v>20</v>
      </c>
      <c r="C23" s="26" t="s">
        <v>82</v>
      </c>
      <c r="D23" s="31" t="s">
        <v>15</v>
      </c>
      <c r="E23" s="31" t="s">
        <v>15</v>
      </c>
      <c r="F23" s="25" t="s">
        <v>21</v>
      </c>
      <c r="G23" s="23">
        <v>2</v>
      </c>
      <c r="H23" s="24">
        <v>39.79</v>
      </c>
      <c r="I23" s="65"/>
      <c r="J23" s="56">
        <f t="shared" si="0"/>
        <v>0</v>
      </c>
    </row>
    <row r="24" spans="1:10" ht="29.25" customHeight="1">
      <c r="A24" s="78" t="s">
        <v>121</v>
      </c>
      <c r="B24" s="78"/>
      <c r="C24" s="78"/>
      <c r="D24" s="78"/>
      <c r="E24" s="78"/>
      <c r="F24" s="78"/>
      <c r="G24" s="78"/>
      <c r="H24" s="78"/>
      <c r="I24" s="78"/>
      <c r="J24" s="78"/>
    </row>
    <row r="25" spans="1:10" ht="131.25" customHeight="1">
      <c r="A25" s="19"/>
      <c r="B25" s="20" t="s">
        <v>70</v>
      </c>
      <c r="C25" s="26" t="s">
        <v>22</v>
      </c>
      <c r="D25" s="31"/>
      <c r="E25" s="31"/>
      <c r="F25" s="25" t="s">
        <v>21</v>
      </c>
      <c r="G25" s="23">
        <v>1</v>
      </c>
      <c r="H25" s="24">
        <v>0</v>
      </c>
      <c r="I25" s="65"/>
      <c r="J25" s="56">
        <f>H25*I25</f>
        <v>0</v>
      </c>
    </row>
    <row r="26" spans="1:10" ht="114" customHeight="1">
      <c r="A26" s="25"/>
      <c r="B26" s="25" t="s">
        <v>23</v>
      </c>
      <c r="C26" s="26" t="s">
        <v>79</v>
      </c>
      <c r="D26" s="27" t="s">
        <v>15</v>
      </c>
      <c r="E26" s="27" t="s">
        <v>15</v>
      </c>
      <c r="F26" s="25" t="s">
        <v>21</v>
      </c>
      <c r="G26" s="25">
        <v>3</v>
      </c>
      <c r="H26" s="28">
        <v>43.14</v>
      </c>
      <c r="I26" s="65"/>
      <c r="J26" s="56">
        <f t="shared" si="0"/>
        <v>0</v>
      </c>
    </row>
    <row r="27" spans="1:10" ht="105">
      <c r="A27" s="25"/>
      <c r="B27" s="25" t="s">
        <v>24</v>
      </c>
      <c r="C27" s="26" t="s">
        <v>78</v>
      </c>
      <c r="D27" s="27" t="s">
        <v>15</v>
      </c>
      <c r="E27" s="27" t="s">
        <v>15</v>
      </c>
      <c r="F27" s="25" t="s">
        <v>21</v>
      </c>
      <c r="G27" s="25">
        <v>3</v>
      </c>
      <c r="H27" s="28">
        <v>63.48</v>
      </c>
      <c r="I27" s="65"/>
      <c r="J27" s="56">
        <f t="shared" si="0"/>
        <v>0</v>
      </c>
    </row>
    <row r="28" spans="1:10" ht="129.75" customHeight="1">
      <c r="A28" s="19"/>
      <c r="B28" s="25" t="s">
        <v>25</v>
      </c>
      <c r="C28" s="26" t="s">
        <v>83</v>
      </c>
      <c r="D28" s="26"/>
      <c r="E28" s="26"/>
      <c r="F28" s="25" t="s">
        <v>21</v>
      </c>
      <c r="G28" s="25">
        <v>3</v>
      </c>
      <c r="H28" s="28">
        <v>63.48</v>
      </c>
      <c r="I28" s="65"/>
      <c r="J28" s="56">
        <f t="shared" si="0"/>
        <v>0</v>
      </c>
    </row>
    <row r="29" spans="1:10" ht="137.25" customHeight="1">
      <c r="A29" s="19"/>
      <c r="B29" s="25" t="s">
        <v>71</v>
      </c>
      <c r="C29" s="26" t="s">
        <v>26</v>
      </c>
      <c r="D29" s="26"/>
      <c r="E29" s="26"/>
      <c r="F29" s="27" t="s">
        <v>18</v>
      </c>
      <c r="G29" s="25">
        <v>1</v>
      </c>
      <c r="H29" s="32">
        <v>0</v>
      </c>
      <c r="I29" s="65"/>
      <c r="J29" s="56">
        <f>H29*I29</f>
        <v>0</v>
      </c>
    </row>
    <row r="30" spans="1:10" ht="109.5" customHeight="1">
      <c r="A30" s="25"/>
      <c r="B30" s="25" t="s">
        <v>27</v>
      </c>
      <c r="C30" s="26" t="s">
        <v>77</v>
      </c>
      <c r="D30" s="27" t="s">
        <v>15</v>
      </c>
      <c r="E30" s="27" t="s">
        <v>15</v>
      </c>
      <c r="F30" s="25" t="s">
        <v>18</v>
      </c>
      <c r="G30" s="25">
        <v>4</v>
      </c>
      <c r="H30" s="28">
        <v>39.65</v>
      </c>
      <c r="I30" s="65"/>
      <c r="J30" s="56">
        <f t="shared" si="0"/>
        <v>0</v>
      </c>
    </row>
    <row r="31" spans="1:10" ht="124.5" customHeight="1">
      <c r="A31" s="25"/>
      <c r="B31" s="25" t="s">
        <v>28</v>
      </c>
      <c r="C31" s="26" t="s">
        <v>76</v>
      </c>
      <c r="D31" s="27" t="s">
        <v>15</v>
      </c>
      <c r="E31" s="27" t="s">
        <v>15</v>
      </c>
      <c r="F31" s="25" t="s">
        <v>18</v>
      </c>
      <c r="G31" s="25">
        <v>4</v>
      </c>
      <c r="H31" s="28">
        <v>62.22</v>
      </c>
      <c r="I31" s="65"/>
      <c r="J31" s="56">
        <f t="shared" si="0"/>
        <v>0</v>
      </c>
    </row>
    <row r="32" spans="1:10" ht="135.75" customHeight="1">
      <c r="A32" s="25"/>
      <c r="B32" s="25" t="s">
        <v>72</v>
      </c>
      <c r="C32" s="26" t="s">
        <v>51</v>
      </c>
      <c r="D32" s="26"/>
      <c r="E32" s="26"/>
      <c r="F32" s="25" t="s">
        <v>29</v>
      </c>
      <c r="G32" s="25">
        <v>1</v>
      </c>
      <c r="H32" s="32">
        <v>0</v>
      </c>
      <c r="I32" s="65"/>
      <c r="J32" s="56">
        <f>H32*I32</f>
        <v>0</v>
      </c>
    </row>
    <row r="33" spans="1:10" ht="135.75" customHeight="1">
      <c r="A33" s="61"/>
      <c r="B33" s="61" t="s">
        <v>125</v>
      </c>
      <c r="C33" s="62" t="s">
        <v>126</v>
      </c>
      <c r="D33" s="62"/>
      <c r="E33" s="62"/>
      <c r="F33" s="61" t="s">
        <v>127</v>
      </c>
      <c r="G33" s="61">
        <v>1</v>
      </c>
      <c r="H33" s="32">
        <v>0</v>
      </c>
      <c r="I33" s="65"/>
      <c r="J33" s="56">
        <f>H33*I33</f>
        <v>0</v>
      </c>
    </row>
    <row r="34" spans="1:10" ht="123.75" customHeight="1">
      <c r="A34" s="25"/>
      <c r="B34" s="25" t="s">
        <v>30</v>
      </c>
      <c r="C34" s="26" t="s">
        <v>75</v>
      </c>
      <c r="D34" s="27"/>
      <c r="E34" s="27" t="s">
        <v>15</v>
      </c>
      <c r="F34" s="25" t="s">
        <v>29</v>
      </c>
      <c r="G34" s="25">
        <v>3</v>
      </c>
      <c r="H34" s="28">
        <v>43.68</v>
      </c>
      <c r="I34" s="65"/>
      <c r="J34" s="56">
        <f t="shared" si="0"/>
        <v>0</v>
      </c>
    </row>
    <row r="35" spans="1:10" ht="155.25" customHeight="1">
      <c r="A35" s="25"/>
      <c r="B35" s="25" t="s">
        <v>31</v>
      </c>
      <c r="C35" s="26" t="s">
        <v>74</v>
      </c>
      <c r="D35" s="27" t="s">
        <v>15</v>
      </c>
      <c r="E35" s="27" t="s">
        <v>15</v>
      </c>
      <c r="F35" s="25" t="s">
        <v>29</v>
      </c>
      <c r="G35" s="25">
        <v>3</v>
      </c>
      <c r="H35" s="28">
        <v>42.17</v>
      </c>
      <c r="I35" s="65"/>
      <c r="J35" s="56">
        <f t="shared" si="0"/>
        <v>0</v>
      </c>
    </row>
    <row r="36" spans="1:10" ht="21.75" customHeight="1">
      <c r="A36" s="78" t="s">
        <v>122</v>
      </c>
      <c r="B36" s="78"/>
      <c r="C36" s="78"/>
      <c r="D36" s="78"/>
      <c r="E36" s="78"/>
      <c r="F36" s="78"/>
      <c r="G36" s="78"/>
      <c r="H36" s="78"/>
      <c r="I36" s="78"/>
      <c r="J36" s="78"/>
    </row>
    <row r="37" spans="1:10" ht="113.25" customHeight="1">
      <c r="A37" s="25"/>
      <c r="B37" s="25" t="s">
        <v>91</v>
      </c>
      <c r="C37" s="26" t="s">
        <v>38</v>
      </c>
      <c r="D37" s="26"/>
      <c r="E37" s="26"/>
      <c r="F37" s="25" t="s">
        <v>3</v>
      </c>
      <c r="G37" s="25">
        <v>4</v>
      </c>
      <c r="H37" s="28">
        <v>40.33</v>
      </c>
      <c r="I37" s="65"/>
      <c r="J37" s="56">
        <f t="shared" si="0"/>
        <v>0</v>
      </c>
    </row>
    <row r="38" spans="1:10" ht="116.25" customHeight="1">
      <c r="A38" s="25"/>
      <c r="B38" s="25" t="s">
        <v>90</v>
      </c>
      <c r="C38" s="26" t="s">
        <v>37</v>
      </c>
      <c r="D38" s="26"/>
      <c r="E38" s="26"/>
      <c r="F38" s="25" t="s">
        <v>4</v>
      </c>
      <c r="G38" s="25">
        <v>4</v>
      </c>
      <c r="H38" s="28">
        <v>62.85</v>
      </c>
      <c r="I38" s="65"/>
      <c r="J38" s="56">
        <f t="shared" si="0"/>
        <v>0</v>
      </c>
    </row>
    <row r="39" spans="1:10" ht="116.25" customHeight="1">
      <c r="A39" s="60"/>
      <c r="B39" s="25" t="s">
        <v>93</v>
      </c>
      <c r="C39" s="37" t="s">
        <v>109</v>
      </c>
      <c r="D39" s="26"/>
      <c r="E39" s="26"/>
      <c r="F39" s="25" t="s">
        <v>94</v>
      </c>
      <c r="G39" s="25">
        <v>12</v>
      </c>
      <c r="H39" s="28">
        <v>60.72</v>
      </c>
      <c r="I39" s="65"/>
      <c r="J39" s="56">
        <f t="shared" si="0"/>
        <v>0</v>
      </c>
    </row>
    <row r="40" spans="1:10" ht="116.25" customHeight="1">
      <c r="A40" s="59"/>
      <c r="B40" s="25" t="s">
        <v>95</v>
      </c>
      <c r="C40" s="26" t="s">
        <v>110</v>
      </c>
      <c r="D40" s="26"/>
      <c r="E40" s="26"/>
      <c r="F40" s="25" t="s">
        <v>4</v>
      </c>
      <c r="G40" s="25">
        <v>1</v>
      </c>
      <c r="H40" s="28">
        <v>19.43</v>
      </c>
      <c r="I40" s="65"/>
      <c r="J40" s="56">
        <f t="shared" si="0"/>
        <v>0</v>
      </c>
    </row>
    <row r="41" spans="1:10" s="3" customFormat="1" ht="106.5" customHeight="1">
      <c r="A41" s="33"/>
      <c r="B41" s="25" t="s">
        <v>89</v>
      </c>
      <c r="C41" s="26" t="s">
        <v>36</v>
      </c>
      <c r="D41" s="34" t="s">
        <v>15</v>
      </c>
      <c r="E41" s="34" t="s">
        <v>15</v>
      </c>
      <c r="F41" s="25" t="s">
        <v>3</v>
      </c>
      <c r="G41" s="25">
        <v>4</v>
      </c>
      <c r="H41" s="28">
        <v>38.168999999999997</v>
      </c>
      <c r="I41" s="65"/>
      <c r="J41" s="56">
        <f t="shared" si="0"/>
        <v>0</v>
      </c>
    </row>
    <row r="42" spans="1:10" ht="134.25" customHeight="1">
      <c r="A42" s="33"/>
      <c r="B42" s="25" t="s">
        <v>88</v>
      </c>
      <c r="C42" s="26" t="s">
        <v>36</v>
      </c>
      <c r="D42" s="34" t="s">
        <v>15</v>
      </c>
      <c r="E42" s="34" t="s">
        <v>15</v>
      </c>
      <c r="F42" s="25" t="s">
        <v>4</v>
      </c>
      <c r="G42" s="25">
        <v>4</v>
      </c>
      <c r="H42" s="28">
        <v>61.46</v>
      </c>
      <c r="I42" s="65"/>
      <c r="J42" s="56">
        <f t="shared" si="0"/>
        <v>0</v>
      </c>
    </row>
    <row r="43" spans="1:10" ht="134.25" customHeight="1">
      <c r="A43" s="59"/>
      <c r="B43" s="25" t="s">
        <v>129</v>
      </c>
      <c r="C43" s="62" t="s">
        <v>111</v>
      </c>
      <c r="D43" s="34"/>
      <c r="E43" s="34"/>
      <c r="F43" s="58" t="s">
        <v>96</v>
      </c>
      <c r="G43" s="25">
        <v>12</v>
      </c>
      <c r="H43" s="28">
        <v>44.64</v>
      </c>
      <c r="I43" s="65"/>
      <c r="J43" s="56">
        <f t="shared" si="0"/>
        <v>0</v>
      </c>
    </row>
    <row r="44" spans="1:10" ht="134.25" customHeight="1">
      <c r="A44" s="60"/>
      <c r="B44" s="25" t="s">
        <v>130</v>
      </c>
      <c r="C44" s="26" t="s">
        <v>112</v>
      </c>
      <c r="D44" s="34"/>
      <c r="E44" s="34"/>
      <c r="F44" s="58" t="s">
        <v>97</v>
      </c>
      <c r="G44" s="25">
        <v>4</v>
      </c>
      <c r="H44" s="28">
        <v>98.04</v>
      </c>
      <c r="I44" s="65"/>
      <c r="J44" s="56">
        <f t="shared" si="0"/>
        <v>0</v>
      </c>
    </row>
    <row r="45" spans="1:10" ht="116.25" customHeight="1">
      <c r="A45" s="59"/>
      <c r="B45" s="25" t="s">
        <v>92</v>
      </c>
      <c r="C45" s="37" t="s">
        <v>108</v>
      </c>
      <c r="D45" s="26"/>
      <c r="E45" s="26"/>
      <c r="F45" s="25" t="s">
        <v>4</v>
      </c>
      <c r="G45" s="25">
        <v>1</v>
      </c>
      <c r="H45" s="28">
        <v>14.96</v>
      </c>
      <c r="I45" s="65"/>
      <c r="J45" s="56">
        <f>H45*I45</f>
        <v>0</v>
      </c>
    </row>
    <row r="46" spans="1:10" ht="97.5" customHeight="1">
      <c r="A46" s="25"/>
      <c r="B46" s="25" t="s">
        <v>60</v>
      </c>
      <c r="C46" s="26" t="s">
        <v>59</v>
      </c>
      <c r="D46" s="26"/>
      <c r="E46" s="26"/>
      <c r="F46" s="25" t="s">
        <v>52</v>
      </c>
      <c r="G46" s="25">
        <v>4</v>
      </c>
      <c r="H46" s="28">
        <v>30.31</v>
      </c>
      <c r="I46" s="65"/>
      <c r="J46" s="56">
        <f t="shared" si="0"/>
        <v>0</v>
      </c>
    </row>
    <row r="47" spans="1:10" ht="128.25" customHeight="1">
      <c r="A47" s="60"/>
      <c r="B47" s="25" t="s">
        <v>131</v>
      </c>
      <c r="C47" s="26" t="s">
        <v>115</v>
      </c>
      <c r="D47" s="27"/>
      <c r="E47" s="27"/>
      <c r="F47" s="25" t="s">
        <v>99</v>
      </c>
      <c r="G47" s="25">
        <v>24</v>
      </c>
      <c r="H47" s="28">
        <v>146.4</v>
      </c>
      <c r="I47" s="65"/>
      <c r="J47" s="56">
        <f>H47*I47</f>
        <v>0</v>
      </c>
    </row>
    <row r="48" spans="1:10" ht="98.25" customHeight="1">
      <c r="A48" s="25"/>
      <c r="B48" s="61" t="s">
        <v>33</v>
      </c>
      <c r="C48" s="26" t="s">
        <v>34</v>
      </c>
      <c r="D48" s="34"/>
      <c r="E48" s="34" t="s">
        <v>15</v>
      </c>
      <c r="F48" s="25" t="s">
        <v>6</v>
      </c>
      <c r="G48" s="25">
        <v>24</v>
      </c>
      <c r="H48" s="28">
        <v>40.42</v>
      </c>
      <c r="I48" s="65"/>
      <c r="J48" s="56">
        <f t="shared" si="0"/>
        <v>0</v>
      </c>
    </row>
    <row r="49" spans="1:10" ht="108.75" customHeight="1">
      <c r="A49" s="25"/>
      <c r="B49" s="25" t="s">
        <v>35</v>
      </c>
      <c r="C49" s="26" t="s">
        <v>39</v>
      </c>
      <c r="D49" s="26"/>
      <c r="E49" s="26"/>
      <c r="F49" s="25" t="s">
        <v>2</v>
      </c>
      <c r="G49" s="25">
        <v>24</v>
      </c>
      <c r="H49" s="28">
        <v>43.81</v>
      </c>
      <c r="I49" s="65"/>
      <c r="J49" s="56">
        <f t="shared" si="0"/>
        <v>0</v>
      </c>
    </row>
    <row r="50" spans="1:10" ht="120.75" customHeight="1">
      <c r="A50" s="60"/>
      <c r="B50" s="25" t="s">
        <v>40</v>
      </c>
      <c r="C50" s="26" t="s">
        <v>43</v>
      </c>
      <c r="D50" s="27" t="s">
        <v>15</v>
      </c>
      <c r="E50" s="27" t="s">
        <v>15</v>
      </c>
      <c r="F50" s="25" t="s">
        <v>7</v>
      </c>
      <c r="G50" s="25">
        <v>12</v>
      </c>
      <c r="H50" s="28">
        <v>46.1</v>
      </c>
      <c r="I50" s="65"/>
      <c r="J50" s="56">
        <f t="shared" si="0"/>
        <v>0</v>
      </c>
    </row>
    <row r="51" spans="1:10" ht="119.25" customHeight="1">
      <c r="A51" s="60"/>
      <c r="B51" s="25" t="s">
        <v>41</v>
      </c>
      <c r="C51" s="26" t="s">
        <v>43</v>
      </c>
      <c r="D51" s="27" t="s">
        <v>15</v>
      </c>
      <c r="E51" s="27" t="s">
        <v>15</v>
      </c>
      <c r="F51" s="25" t="s">
        <v>8</v>
      </c>
      <c r="G51" s="25">
        <v>12</v>
      </c>
      <c r="H51" s="28">
        <v>57.03</v>
      </c>
      <c r="I51" s="65"/>
      <c r="J51" s="56">
        <f t="shared" si="0"/>
        <v>0</v>
      </c>
    </row>
    <row r="52" spans="1:10" ht="182.25" customHeight="1">
      <c r="A52" s="60"/>
      <c r="B52" s="25" t="s">
        <v>132</v>
      </c>
      <c r="C52" s="26" t="s">
        <v>114</v>
      </c>
      <c r="D52" s="27"/>
      <c r="E52" s="27"/>
      <c r="F52" s="25" t="s">
        <v>8</v>
      </c>
      <c r="G52" s="25">
        <v>12</v>
      </c>
      <c r="H52" s="28">
        <v>100.56</v>
      </c>
      <c r="I52" s="65"/>
      <c r="J52" s="56">
        <f>H52*I52</f>
        <v>0</v>
      </c>
    </row>
    <row r="53" spans="1:10" ht="179.25" customHeight="1">
      <c r="A53" s="60"/>
      <c r="B53" s="25" t="s">
        <v>101</v>
      </c>
      <c r="C53" s="37" t="s">
        <v>113</v>
      </c>
      <c r="D53" s="27"/>
      <c r="E53" s="27"/>
      <c r="F53" s="25" t="s">
        <v>117</v>
      </c>
      <c r="G53" s="25">
        <v>1</v>
      </c>
      <c r="H53" s="28">
        <v>37.33</v>
      </c>
      <c r="I53" s="65"/>
      <c r="J53" s="56">
        <f t="shared" si="0"/>
        <v>0</v>
      </c>
    </row>
    <row r="54" spans="1:10" ht="131.25" customHeight="1">
      <c r="A54" s="59"/>
      <c r="B54" s="25" t="s">
        <v>133</v>
      </c>
      <c r="C54" s="37" t="s">
        <v>116</v>
      </c>
      <c r="D54" s="27"/>
      <c r="E54" s="27"/>
      <c r="F54" s="25" t="s">
        <v>100</v>
      </c>
      <c r="G54" s="25">
        <v>4</v>
      </c>
      <c r="H54" s="28">
        <v>113.2</v>
      </c>
      <c r="I54" s="65"/>
      <c r="J54" s="56">
        <f t="shared" si="0"/>
        <v>0</v>
      </c>
    </row>
    <row r="55" spans="1:10" s="3" customFormat="1" ht="110.25" customHeight="1">
      <c r="A55" s="60"/>
      <c r="B55" s="25" t="s">
        <v>42</v>
      </c>
      <c r="C55" s="26" t="s">
        <v>47</v>
      </c>
      <c r="D55" s="27" t="s">
        <v>15</v>
      </c>
      <c r="E55" s="27" t="s">
        <v>15</v>
      </c>
      <c r="F55" s="25" t="s">
        <v>5</v>
      </c>
      <c r="G55" s="25">
        <v>4</v>
      </c>
      <c r="H55" s="28">
        <v>62.59</v>
      </c>
      <c r="I55" s="65"/>
      <c r="J55" s="56">
        <f t="shared" si="0"/>
        <v>0</v>
      </c>
    </row>
    <row r="56" spans="1:10" ht="103.5" customHeight="1">
      <c r="A56" s="25"/>
      <c r="B56" s="25">
        <v>199020</v>
      </c>
      <c r="C56" s="26" t="s">
        <v>48</v>
      </c>
      <c r="D56" s="26"/>
      <c r="E56" s="26"/>
      <c r="F56" s="25" t="s">
        <v>44</v>
      </c>
      <c r="G56" s="27">
        <v>100</v>
      </c>
      <c r="H56" s="35">
        <v>5.96</v>
      </c>
      <c r="I56" s="65"/>
      <c r="J56" s="56">
        <f t="shared" si="0"/>
        <v>0</v>
      </c>
    </row>
    <row r="57" spans="1:10" ht="135" customHeight="1">
      <c r="A57" s="60"/>
      <c r="B57" s="25" t="s">
        <v>102</v>
      </c>
      <c r="C57" s="26" t="s">
        <v>118</v>
      </c>
      <c r="D57" s="26"/>
      <c r="E57" s="26"/>
      <c r="F57" s="25" t="s">
        <v>44</v>
      </c>
      <c r="G57" s="27">
        <v>175</v>
      </c>
      <c r="H57" s="35">
        <v>9</v>
      </c>
      <c r="I57" s="65"/>
      <c r="J57" s="56">
        <f t="shared" si="0"/>
        <v>0</v>
      </c>
    </row>
    <row r="58" spans="1:10" ht="178.5" customHeight="1">
      <c r="A58" s="60"/>
      <c r="B58" s="25" t="s">
        <v>103</v>
      </c>
      <c r="C58" s="26" t="s">
        <v>119</v>
      </c>
      <c r="D58" s="26"/>
      <c r="E58" s="26"/>
      <c r="F58" s="25" t="s">
        <v>44</v>
      </c>
      <c r="G58" s="27">
        <v>100</v>
      </c>
      <c r="H58" s="35">
        <v>7.31</v>
      </c>
      <c r="I58" s="65"/>
      <c r="J58" s="56">
        <f t="shared" si="0"/>
        <v>0</v>
      </c>
    </row>
    <row r="59" spans="1:10" ht="118.5" customHeight="1">
      <c r="A59" s="60"/>
      <c r="B59" s="25" t="s">
        <v>104</v>
      </c>
      <c r="C59" s="26" t="s">
        <v>120</v>
      </c>
      <c r="D59" s="26"/>
      <c r="E59" s="26"/>
      <c r="F59" s="25" t="s">
        <v>7</v>
      </c>
      <c r="G59" s="27">
        <v>1</v>
      </c>
      <c r="H59" s="35">
        <v>13.07</v>
      </c>
      <c r="I59" s="65"/>
      <c r="J59" s="56">
        <f t="shared" si="0"/>
        <v>0</v>
      </c>
    </row>
    <row r="60" spans="1:10" ht="114" customHeight="1">
      <c r="A60" s="60"/>
      <c r="B60" s="25" t="s">
        <v>105</v>
      </c>
      <c r="C60" s="62" t="s">
        <v>120</v>
      </c>
      <c r="D60" s="26"/>
      <c r="E60" s="26"/>
      <c r="F60" s="25" t="s">
        <v>106</v>
      </c>
      <c r="G60" s="27">
        <v>12</v>
      </c>
      <c r="H60" s="35">
        <v>101.28</v>
      </c>
      <c r="I60" s="65"/>
      <c r="J60" s="56">
        <f t="shared" si="0"/>
        <v>0</v>
      </c>
    </row>
    <row r="61" spans="1:10" ht="129" customHeight="1">
      <c r="A61" s="36"/>
      <c r="B61" s="25" t="s">
        <v>87</v>
      </c>
      <c r="C61" s="37" t="s">
        <v>84</v>
      </c>
      <c r="D61" s="26"/>
      <c r="E61" s="26"/>
      <c r="F61" s="25">
        <v>1</v>
      </c>
      <c r="G61" s="27">
        <v>1</v>
      </c>
      <c r="H61" s="35">
        <v>35</v>
      </c>
      <c r="I61" s="65"/>
      <c r="J61" s="56">
        <f t="shared" si="0"/>
        <v>0</v>
      </c>
    </row>
    <row r="62" spans="1:10" ht="26.25">
      <c r="A62" s="38"/>
      <c r="B62" s="39"/>
      <c r="C62" s="40"/>
      <c r="D62" s="40"/>
      <c r="E62" s="40"/>
      <c r="F62" s="41"/>
      <c r="G62" s="42"/>
      <c r="H62" s="43" t="s">
        <v>46</v>
      </c>
      <c r="I62" s="66">
        <f>SUM(I37:I61,I25:I35,I14:I23)</f>
        <v>0</v>
      </c>
      <c r="J62" s="44">
        <f>SUM(J37:J61,J25:J35,J14:J23)</f>
        <v>0</v>
      </c>
    </row>
    <row r="63" spans="1:10" ht="26.25">
      <c r="A63" s="38"/>
      <c r="B63" s="45" t="s">
        <v>49</v>
      </c>
      <c r="C63" s="40"/>
      <c r="D63" s="40"/>
      <c r="E63" s="40"/>
      <c r="F63" s="41"/>
      <c r="G63" s="42"/>
      <c r="H63" s="40"/>
      <c r="I63" s="67"/>
      <c r="J63" s="46"/>
    </row>
    <row r="64" spans="1:10">
      <c r="A64" s="38"/>
      <c r="B64" s="47" t="s">
        <v>54</v>
      </c>
      <c r="C64" s="40"/>
      <c r="D64" s="40"/>
      <c r="E64" s="40"/>
      <c r="F64" s="41"/>
      <c r="G64" s="42"/>
      <c r="H64" s="40"/>
      <c r="I64" s="67"/>
      <c r="J64" s="46"/>
    </row>
    <row r="65" spans="1:10" ht="23.25">
      <c r="A65" s="38"/>
      <c r="B65" s="48" t="s">
        <v>55</v>
      </c>
      <c r="C65" s="40"/>
      <c r="D65" s="40"/>
      <c r="E65" s="40"/>
      <c r="F65" s="41"/>
      <c r="G65" s="42"/>
      <c r="H65" s="40"/>
      <c r="I65" s="67"/>
      <c r="J65" s="46"/>
    </row>
    <row r="66" spans="1:10">
      <c r="A66" s="38"/>
      <c r="B66" s="47" t="s">
        <v>65</v>
      </c>
      <c r="C66" s="40"/>
      <c r="D66" s="40"/>
      <c r="E66" s="40"/>
      <c r="F66" s="41"/>
      <c r="G66" s="42"/>
      <c r="H66" s="40"/>
      <c r="I66" s="67"/>
      <c r="J66" s="46"/>
    </row>
    <row r="67" spans="1:10">
      <c r="A67" s="38"/>
      <c r="B67" s="47" t="s">
        <v>66</v>
      </c>
      <c r="C67" s="40"/>
      <c r="D67" s="40"/>
      <c r="E67" s="40"/>
      <c r="F67" s="41"/>
      <c r="G67" s="42"/>
      <c r="H67" s="40"/>
      <c r="I67" s="67"/>
      <c r="J67" s="46"/>
    </row>
    <row r="68" spans="1:10">
      <c r="A68" s="38"/>
      <c r="B68" s="39"/>
      <c r="C68" s="40"/>
      <c r="D68" s="40"/>
      <c r="E68" s="40"/>
      <c r="F68" s="41"/>
      <c r="G68" s="49" t="s">
        <v>53</v>
      </c>
      <c r="H68" s="40"/>
      <c r="I68" s="67"/>
      <c r="J68" s="46"/>
    </row>
    <row r="69" spans="1:10" ht="96" customHeight="1">
      <c r="A69" s="38"/>
      <c r="B69" s="39"/>
      <c r="C69" s="40"/>
      <c r="D69" s="40"/>
      <c r="E69" s="40"/>
      <c r="F69" s="41"/>
      <c r="G69" s="42"/>
      <c r="H69" s="40"/>
      <c r="I69" s="67"/>
      <c r="J69" s="46"/>
    </row>
    <row r="70" spans="1:10" ht="21.75" thickBot="1">
      <c r="A70" s="50"/>
      <c r="B70" s="51"/>
      <c r="C70" s="52"/>
      <c r="D70" s="52"/>
      <c r="E70" s="52"/>
      <c r="F70" s="53"/>
      <c r="G70" s="54"/>
      <c r="H70" s="52"/>
      <c r="I70" s="68"/>
      <c r="J70" s="55"/>
    </row>
  </sheetData>
  <mergeCells count="13">
    <mergeCell ref="A24:J24"/>
    <mergeCell ref="A36:J36"/>
    <mergeCell ref="B11:C11"/>
    <mergeCell ref="B6:J6"/>
    <mergeCell ref="B7:J7"/>
    <mergeCell ref="B8:J8"/>
    <mergeCell ref="A9:J9"/>
    <mergeCell ref="A13:J13"/>
    <mergeCell ref="A1:J1"/>
    <mergeCell ref="A2:J2"/>
    <mergeCell ref="A3:J3"/>
    <mergeCell ref="B4:J4"/>
    <mergeCell ref="B5:J5"/>
  </mergeCells>
  <hyperlinks>
    <hyperlink ref="B65" r:id="rId1"/>
  </hyperlinks>
  <pageMargins left="0.5" right="0.5" top="0.5" bottom="0.5" header="0.3" footer="0.3"/>
  <pageSetup scale="50" fitToHeight="0" orientation="landscape" r:id="rId2"/>
  <headerFooter>
    <oddFooter>&amp;C&amp;"Arial,Regular"&amp;12PRINTED COPY IS UNCONTROLLED</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State-Use Pricing</vt:lpstr>
      <vt:lpstr>'State-Use Pricing'!Print_Area</vt:lpstr>
    </vt:vector>
  </TitlesOfParts>
  <Company>GOJO Industries,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BarryL</dc:creator>
  <cp:lastModifiedBy>Mdeagle</cp:lastModifiedBy>
  <cp:lastPrinted>2014-05-20T19:12:11Z</cp:lastPrinted>
  <dcterms:created xsi:type="dcterms:W3CDTF">2012-02-07T20:49:11Z</dcterms:created>
  <dcterms:modified xsi:type="dcterms:W3CDTF">2018-02-13T15:10:17Z</dcterms:modified>
</cp:coreProperties>
</file>